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d.docs.live.net/aeca3e7839050258/Clun Memorial Hall and Playing Fields/EHS/Risk assessments/"/>
    </mc:Choice>
  </mc:AlternateContent>
  <xr:revisionPtr revIDLastSave="139" documentId="8_{65FDB748-C791-4998-819D-4311A1DE2D30}" xr6:coauthVersionLast="47" xr6:coauthVersionMax="47" xr10:uidLastSave="{5DBF2512-7AB8-44ED-8D64-DDB9E551A23E}"/>
  <bookViews>
    <workbookView xWindow="-120" yWindow="-120" windowWidth="19440" windowHeight="15000" tabRatio="626" xr2:uid="{00000000-000D-0000-FFFF-FFFF00000000}"/>
  </bookViews>
  <sheets>
    <sheet name="Risk Analysis" sheetId="7" r:id="rId1"/>
    <sheet name="Guidance" sheetId="18" r:id="rId2"/>
    <sheet name="Hazard types" sheetId="19" r:id="rId3"/>
    <sheet name="lists" sheetId="9" state="hidden" r:id="rId4"/>
  </sheets>
  <externalReferences>
    <externalReference r:id="rId5"/>
  </externalReferences>
  <definedNames>
    <definedName name="_xlnm._FilterDatabase" localSheetId="0" hidden="1">'Risk Analysis'!$A$7:$Q$7</definedName>
    <definedName name="Hazardtype">'Hazard types'!$C$3:$C$44</definedName>
    <definedName name="Probability" localSheetId="3">lists!$F$3:$F$6</definedName>
    <definedName name="Severity" localSheetId="3">lists!$F$12:$F$15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7" l="1"/>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G43" i="7"/>
  <c r="G44" i="7"/>
  <c r="G45" i="7"/>
  <c r="G46" i="7"/>
  <c r="G47" i="7"/>
  <c r="G48" i="7"/>
  <c r="G49" i="7"/>
  <c r="G38" i="7"/>
  <c r="G39" i="7"/>
  <c r="G40" i="7"/>
  <c r="G41" i="7"/>
  <c r="G42" i="7"/>
  <c r="G26" i="7"/>
  <c r="G27" i="7"/>
  <c r="G28" i="7"/>
  <c r="G29" i="7"/>
  <c r="G30" i="7"/>
  <c r="G31" i="7"/>
  <c r="G32" i="7"/>
  <c r="G33" i="7"/>
  <c r="G34" i="7"/>
  <c r="G35" i="7"/>
  <c r="G36" i="7"/>
  <c r="G37" i="7"/>
  <c r="G9" i="7"/>
  <c r="G10" i="7"/>
  <c r="G11" i="7"/>
  <c r="G12" i="7"/>
  <c r="G13" i="7"/>
  <c r="G14" i="7"/>
  <c r="G15" i="7"/>
  <c r="G16" i="7"/>
  <c r="G17" i="7"/>
  <c r="G18" i="7"/>
  <c r="G19" i="7"/>
  <c r="G20" i="7"/>
  <c r="G21" i="7"/>
  <c r="G22" i="7"/>
  <c r="G23" i="7"/>
  <c r="G24" i="7"/>
  <c r="G25" i="7"/>
  <c r="N9" i="7"/>
  <c r="N10" i="7"/>
  <c r="N11" i="7"/>
  <c r="N12" i="7"/>
  <c r="N13" i="7"/>
  <c r="N14" i="7"/>
  <c r="N15" i="7"/>
  <c r="N16" i="7"/>
  <c r="N17" i="7"/>
  <c r="N18" i="7"/>
  <c r="N49" i="7"/>
</calcChain>
</file>

<file path=xl/sharedStrings.xml><?xml version="1.0" encoding="utf-8"?>
<sst xmlns="http://schemas.openxmlformats.org/spreadsheetml/2006/main" count="233" uniqueCount="192">
  <si>
    <t>Scale</t>
  </si>
  <si>
    <t>Remarks</t>
  </si>
  <si>
    <t>Large Spillage Within Plant requiring Specalist Cleaning</t>
  </si>
  <si>
    <t>Small Spillage Contained Within Plant</t>
  </si>
  <si>
    <t>Spillage With Limited off site effects</t>
  </si>
  <si>
    <t>Environmental Consequence</t>
  </si>
  <si>
    <t>Major Off Site Incident</t>
  </si>
  <si>
    <t>Safety Consequence</t>
  </si>
  <si>
    <t>LTA</t>
  </si>
  <si>
    <t>Fatality</t>
  </si>
  <si>
    <t>Medical Treatment</t>
  </si>
  <si>
    <t>Minor Injury</t>
  </si>
  <si>
    <t>Effect</t>
  </si>
  <si>
    <t>Severity</t>
  </si>
  <si>
    <t>Hazard Type</t>
  </si>
  <si>
    <t>Property damage</t>
  </si>
  <si>
    <t>Minor damage(£10K - £100K)</t>
  </si>
  <si>
    <t>Significant damage (£100K - £1M)</t>
  </si>
  <si>
    <t>Extensive damage (&gt;£1M)</t>
  </si>
  <si>
    <t>Slight (&lt;£10K)</t>
  </si>
  <si>
    <t>Control measures</t>
  </si>
  <si>
    <t>Probability</t>
  </si>
  <si>
    <t>Date:</t>
  </si>
  <si>
    <t>Initial risk rating</t>
  </si>
  <si>
    <t>Final risk rating</t>
  </si>
  <si>
    <t>e.g. S Forsyth/A Dale</t>
  </si>
  <si>
    <t>See over for guide on assessment</t>
  </si>
  <si>
    <t>List each stage of the activity</t>
  </si>
  <si>
    <t>List hazards of each activity (may be more than 1, so start single line for each hazard associated with the activity stage)</t>
  </si>
  <si>
    <t>Multiply 4x5 to get the measured risk</t>
  </si>
  <si>
    <t>Repeat steps 4 - 7</t>
  </si>
  <si>
    <t>(a) If the measured risk is 4 or less - no further action needed</t>
  </si>
  <si>
    <t>When preparing a risk assessment the following hazard potentials should be considered. In some cases there are special high risk procedures which should be consulted before the risk assessment is completed.</t>
  </si>
  <si>
    <t>Hazard Identification</t>
  </si>
  <si>
    <t>Sources</t>
  </si>
  <si>
    <t>Moving machinery</t>
  </si>
  <si>
    <t>Hand tools</t>
  </si>
  <si>
    <t>Static equipment</t>
  </si>
  <si>
    <t>Chemicals &amp; hazardous substances</t>
  </si>
  <si>
    <t>Stored energy (pressure, hydraulics, spring)</t>
  </si>
  <si>
    <t xml:space="preserve">Hot and cold fluids, materials, services
</t>
  </si>
  <si>
    <t>Hazardous atmosphere (high / low oxygen level, % LEL of flammable atmosphere)</t>
  </si>
  <si>
    <t>Radiation (ionising and non ionising)</t>
  </si>
  <si>
    <t>Electrical hazards</t>
  </si>
  <si>
    <t>Biological hazards</t>
  </si>
  <si>
    <t>Asbestos</t>
  </si>
  <si>
    <t>Overheating of equipment</t>
  </si>
  <si>
    <t>Mechanical spark</t>
  </si>
  <si>
    <t>Noise</t>
  </si>
  <si>
    <t>Moving workplace transport</t>
  </si>
  <si>
    <t>Powered work equipment – including entanglement, trapping, impact, contact with, ejection of particles</t>
  </si>
  <si>
    <t>Legionella</t>
  </si>
  <si>
    <t>Vibration</t>
  </si>
  <si>
    <t>Static electricity</t>
  </si>
  <si>
    <t>Oxidative self heating (lagging fires)</t>
  </si>
  <si>
    <t>Hydraulic</t>
  </si>
  <si>
    <t>Pneumatic</t>
  </si>
  <si>
    <t>Water hazards (e.g. drown)</t>
  </si>
  <si>
    <t>Gas hazards</t>
  </si>
  <si>
    <t>Cooling agent</t>
  </si>
  <si>
    <t>Steam</t>
  </si>
  <si>
    <t>Thermal</t>
  </si>
  <si>
    <t>Gravity</t>
  </si>
  <si>
    <t>Magnetic</t>
  </si>
  <si>
    <t>Situations</t>
  </si>
  <si>
    <t>Working at height - falls</t>
  </si>
  <si>
    <t>Excavation</t>
  </si>
  <si>
    <t>Cranes and lifting equipment</t>
  </si>
  <si>
    <t>Confined space entry</t>
  </si>
  <si>
    <t>Office work station ergonomics</t>
  </si>
  <si>
    <t>General ergonomics</t>
  </si>
  <si>
    <t>Loss of containment</t>
  </si>
  <si>
    <t>Contact with hot or cold surfaces</t>
  </si>
  <si>
    <t>Contact with live services</t>
  </si>
  <si>
    <t>Uncontrolled chemical reaction</t>
  </si>
  <si>
    <t>Manual handling</t>
  </si>
  <si>
    <t>Communicating with general public and outside organisations</t>
  </si>
  <si>
    <t>Hot work, e.g. Welding, grinding</t>
  </si>
  <si>
    <t>RA3 &amp; RA4 hazards</t>
  </si>
  <si>
    <t>Adjacent activities</t>
  </si>
  <si>
    <t>Activities above/ below workface</t>
  </si>
  <si>
    <t>Lighting</t>
  </si>
  <si>
    <t>Weather conditions</t>
  </si>
  <si>
    <t>Slips, trips and falls</t>
  </si>
  <si>
    <t>scale</t>
  </si>
  <si>
    <t>criteria</t>
  </si>
  <si>
    <t>Very Unlikely</t>
  </si>
  <si>
    <t>a case every 2 or 3 years</t>
  </si>
  <si>
    <t>Unlikely</t>
  </si>
  <si>
    <t>possible (between 1 and 2 times per  year)</t>
  </si>
  <si>
    <t>Likely</t>
  </si>
  <si>
    <t>sure (more than 2 times per year)</t>
  </si>
  <si>
    <t>Highly Likely</t>
  </si>
  <si>
    <t>Severity of hazard effect</t>
  </si>
  <si>
    <t>List the hazard effect, e.g. burn, sprain, cut, electrocution, etc.</t>
  </si>
  <si>
    <t>List the probability of the injury occurring, consider weather conditions as these may make an injury more probable). Enter number 1-4</t>
  </si>
  <si>
    <t>Consider the most likely severity of the injury that can be foreseen and input the number equivalent 1-4</t>
  </si>
  <si>
    <t>This will reduce the probability of the injury occurring and may actually reduce or eliminate the hazard</t>
  </si>
  <si>
    <t>(b) If the measured risk is &gt;4 then consider controls (best to least effective - eliminate, reduce, isolate, other control, PPE, training needed)</t>
  </si>
  <si>
    <t>Risk measure</t>
  </si>
  <si>
    <t>1 to 4</t>
  </si>
  <si>
    <t>&gt;6</t>
  </si>
  <si>
    <t>Generally unacceptable risk</t>
  </si>
  <si>
    <t>Definitely unacceptable risk</t>
  </si>
  <si>
    <t>Proceed with task</t>
  </si>
  <si>
    <t>Consult with others to reduce risk level</t>
  </si>
  <si>
    <t>Stop the job: Do the job another way</t>
  </si>
  <si>
    <t>Is it safe?</t>
  </si>
  <si>
    <t>Next action</t>
  </si>
  <si>
    <t>Nobody can remember such a case</t>
  </si>
  <si>
    <t>Acceptable risk (reduce 4 if possible)</t>
  </si>
  <si>
    <t>Clun Memorial Hall &amp; Playing Fields Charity risk assessment form</t>
  </si>
  <si>
    <t>(a) If you have measured the risk as acceptable (7a) proceed with the control in place</t>
  </si>
  <si>
    <r>
      <t xml:space="preserve">(b) If the risk is still not acceptable (7(b) </t>
    </r>
    <r>
      <rPr>
        <b/>
        <sz val="10"/>
        <rFont val="MS Sans Serif"/>
      </rPr>
      <t>don't do the job and discuss with others</t>
    </r>
  </si>
  <si>
    <t>Toxic chemicals</t>
  </si>
  <si>
    <t>Corrosive substances</t>
  </si>
  <si>
    <t>Irritants</t>
  </si>
  <si>
    <t>Radiation</t>
  </si>
  <si>
    <t>Temperature extremes</t>
  </si>
  <si>
    <t>Biological Allergens</t>
  </si>
  <si>
    <t>Muscosketetal repetitive motions</t>
  </si>
  <si>
    <t>Poorly designed workspace</t>
  </si>
  <si>
    <t>Communicating with general public and outside organisations - stress, harrassment, violence</t>
  </si>
  <si>
    <t>Fall from height, including excavation</t>
  </si>
  <si>
    <t>Flammable materials - fire</t>
  </si>
  <si>
    <t>Hot/ cold substances, materials, services</t>
  </si>
  <si>
    <t>Improper lifting techniques - manual handling</t>
  </si>
  <si>
    <t>Moving transport</t>
  </si>
  <si>
    <t>Most likely at CMH</t>
  </si>
  <si>
    <t>Loss of containment - oil/ gas</t>
  </si>
  <si>
    <t>Stored energy (springs, hydraulic, pressure)</t>
  </si>
  <si>
    <t>Strike against, struck by</t>
  </si>
  <si>
    <t>Biological pathogens - viruses, bacteria, fungi, parasites</t>
  </si>
  <si>
    <t>Safeguarding for vulnerable people</t>
  </si>
  <si>
    <t>Description: General risk assessment considerations for hazards at Clun Memorial Hall &amp; Surrounding Grounds</t>
  </si>
  <si>
    <t>Proforma Issue: 12th May 2025</t>
  </si>
  <si>
    <t>Risk assessor (s): Ian Macintyre</t>
  </si>
  <si>
    <t>Fall from Stage</t>
  </si>
  <si>
    <t>Working at height</t>
  </si>
  <si>
    <t>Injury</t>
  </si>
  <si>
    <t>Ensure stairs are in place. If stage needs to be made bigger, then assemble the apron.</t>
  </si>
  <si>
    <t>Fall during access to mezzanine floor</t>
  </si>
  <si>
    <t>Dancing</t>
  </si>
  <si>
    <t>Interaction with customers</t>
  </si>
  <si>
    <t>Stress</t>
  </si>
  <si>
    <t>Injury or death</t>
  </si>
  <si>
    <t>Fire</t>
  </si>
  <si>
    <t>Bar and recreational drug use</t>
  </si>
  <si>
    <t>Amplified music</t>
  </si>
  <si>
    <t>Hearing injury</t>
  </si>
  <si>
    <t xml:space="preserve">Stewards informed to ask band to reduce ampification if noise levels are too high. </t>
  </si>
  <si>
    <t>Crowding/ Crush</t>
  </si>
  <si>
    <t>Strike against/ struck by</t>
  </si>
  <si>
    <t>Serious injury</t>
  </si>
  <si>
    <t>Unruly behavoiur</t>
  </si>
  <si>
    <t>Stress or injury</t>
  </si>
  <si>
    <t>Incident on car park/ playing field parking area.</t>
  </si>
  <si>
    <t>Movement of chairs causing access/ egress to be blocked</t>
  </si>
  <si>
    <t>Slips, trips falls crush</t>
  </si>
  <si>
    <t>People climbing onto the stage</t>
  </si>
  <si>
    <t>Pedestrians and moving vehicles sharing the same space</t>
  </si>
  <si>
    <t>Moving transport - struck by</t>
  </si>
  <si>
    <t>Overcrowding due to gate crashers</t>
  </si>
  <si>
    <t>Ensure all stewards know the Fire procedure</t>
  </si>
  <si>
    <t>Less people less chance of more serious injury</t>
  </si>
  <si>
    <t>Feel there is no need for qualified doorment at this event</t>
  </si>
  <si>
    <t>First aid kit available. First aider to be available at larger events</t>
  </si>
  <si>
    <t>Ensure steward support available for large events. Keep guidleines and rules consistent</t>
  </si>
  <si>
    <t xml:space="preserve">Description: Generic risk assessment </t>
  </si>
  <si>
    <t>Activity with potential hazard</t>
  </si>
  <si>
    <t>Zero tolerance of illlegal drugs. Stewards advised to expel people who are suspected of being a danger to others. First aider at larger events</t>
  </si>
  <si>
    <t>Control number of tickets sold for large events and safeguard against non ticketed entry.
Maximum on seating plan to be 220 tickets</t>
  </si>
  <si>
    <t>Loft ladder is now available. Ensure this is used for access to the mezzanine floor</t>
  </si>
  <si>
    <t>Demographic and likely behavour of participants to be assessed and appropriate controls used. Keep guidleines and rules consistent</t>
  </si>
  <si>
    <t>Stewards at larger events to carefully park each car in such a way that there is easy and safe access and egress.</t>
  </si>
  <si>
    <t>12th March 2026</t>
  </si>
  <si>
    <t>injury</t>
  </si>
  <si>
    <t>Cleaning conducted by contract cleaner and members of the public</t>
  </si>
  <si>
    <t>Cleaner is a professional and is provided with any materials he needs. Materials are locked away in the store cupboard.
General hirers of the hall are provided with mops and brooms, but no harmful materials</t>
  </si>
  <si>
    <t>Using electrical equipment.</t>
  </si>
  <si>
    <t>Standard plug in supplies. PAT testing is done by a qualified electrician every 3 years (adequate for low hazard, low  use equipment). 
Electrical installation condition inspection every 5 years by qualified electrician.</t>
  </si>
  <si>
    <t>Playground equipment</t>
  </si>
  <si>
    <t>Adequate fire escape procedures. Plenty of fire escapes from the Hall. Fire extinguishers available and tests up to date.
Emergency lighting kept in good order.</t>
  </si>
  <si>
    <t>Moving and lifting chairs, tables and equipment</t>
  </si>
  <si>
    <t>Chairs are loaded and moved around on trolleys, or in pairs. Tables can be moved by 2 people if necessary.</t>
  </si>
  <si>
    <r>
      <t xml:space="preserve">RoSPA inspection done annually and most important recommendations are actioned.
Cableway (zip wire) inspected annually.
</t>
    </r>
    <r>
      <rPr>
        <sz val="30"/>
        <color rgb="FFFF0000"/>
        <rFont val="Arial"/>
        <family val="2"/>
      </rPr>
      <t>Consider more frequent visual inspections</t>
    </r>
  </si>
  <si>
    <r>
      <t xml:space="preserve">No non ticketed entry permitted. </t>
    </r>
    <r>
      <rPr>
        <sz val="30"/>
        <color rgb="FFFF0000"/>
        <rFont val="Calibri"/>
        <family val="2"/>
        <scheme val="minor"/>
      </rPr>
      <t>Pay on the night strictly controlled.</t>
    </r>
  </si>
  <si>
    <r>
      <t xml:space="preserve">Stewards will carefully park each car and advise maximum speed limit of 10 mph.
</t>
    </r>
    <r>
      <rPr>
        <sz val="30"/>
        <color rgb="FFFF0000"/>
        <rFont val="Calibri"/>
        <family val="2"/>
        <scheme val="minor"/>
      </rPr>
      <t>Consider installing speed limits signs on the car park.</t>
    </r>
  </si>
  <si>
    <r>
      <t xml:space="preserve">Stewards at larger events. </t>
    </r>
    <r>
      <rPr>
        <sz val="30"/>
        <color rgb="FFFF0000"/>
        <rFont val="Calibri"/>
        <family val="2"/>
        <scheme val="minor"/>
      </rPr>
      <t>Artists discouraged from inviting people onto stage if risk is possible.</t>
    </r>
  </si>
  <si>
    <r>
      <t xml:space="preserve">Table and seating arrangement generally preferred. </t>
    </r>
    <r>
      <rPr>
        <sz val="30"/>
        <color rgb="FFFF0000"/>
        <rFont val="Calibri"/>
        <family val="2"/>
        <scheme val="minor"/>
      </rPr>
      <t>Assess risks of all standing events specifically.</t>
    </r>
  </si>
  <si>
    <t>Use of kitchen equipment</t>
  </si>
  <si>
    <t>Kitchen use by responsible adults only - no children allowed. First aid kit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</si>
</sst>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0"/>
      <name val="MS Sans Serif"/>
    </font>
    <font>
      <sz val="10"/>
      <name val="Arial"/>
      <family val="2"/>
    </font>
    <font>
      <sz val="9"/>
      <color indexed="9"/>
      <name val="Arial"/>
      <family val="2"/>
    </font>
    <font>
      <sz val="11"/>
      <name val="Arial"/>
      <family val="2"/>
    </font>
    <font>
      <i/>
      <sz val="11"/>
      <name val="Arial"/>
      <family val="2"/>
    </font>
    <font>
      <sz val="11"/>
      <color indexed="8"/>
      <name val="Arial"/>
      <family val="2"/>
    </font>
    <font>
      <sz val="8"/>
      <name val="MS Sans Serif"/>
      <family val="2"/>
    </font>
    <font>
      <sz val="12"/>
      <name val="Arial"/>
      <family val="2"/>
    </font>
    <font>
      <sz val="18"/>
      <name val="MS Sans Serif"/>
      <family val="2"/>
    </font>
    <font>
      <u/>
      <sz val="10"/>
      <color theme="10"/>
      <name val="MS Sans Serif"/>
      <family val="2"/>
    </font>
    <font>
      <u/>
      <sz val="18"/>
      <color theme="10"/>
      <name val="MS Sans Serif"/>
      <family val="2"/>
    </font>
    <font>
      <sz val="10"/>
      <name val="MS Sans Serif"/>
      <family val="2"/>
    </font>
    <font>
      <sz val="8"/>
      <name val="Tahoma"/>
      <family val="2"/>
    </font>
    <font>
      <sz val="18"/>
      <name val="Arial"/>
      <family val="2"/>
    </font>
    <font>
      <b/>
      <sz val="72"/>
      <name val="Arial"/>
      <family val="2"/>
    </font>
    <font>
      <b/>
      <sz val="30"/>
      <name val="Arial"/>
      <family val="2"/>
    </font>
    <font>
      <sz val="72"/>
      <name val="MS Sans Serif"/>
      <family val="2"/>
    </font>
    <font>
      <b/>
      <i/>
      <u/>
      <sz val="30"/>
      <name val="Arial"/>
      <family val="2"/>
    </font>
    <font>
      <sz val="30"/>
      <name val="MS Sans Serif"/>
      <family val="2"/>
    </font>
    <font>
      <b/>
      <u/>
      <sz val="30"/>
      <name val="Arial"/>
      <family val="2"/>
    </font>
    <font>
      <b/>
      <u/>
      <sz val="30"/>
      <name val="MS Sans Serif"/>
      <family val="2"/>
    </font>
    <font>
      <sz val="30"/>
      <color indexed="8"/>
      <name val="Arial"/>
      <family val="2"/>
    </font>
    <font>
      <sz val="30"/>
      <name val="Arial"/>
      <family val="2"/>
    </font>
    <font>
      <i/>
      <sz val="30"/>
      <name val="Arial"/>
      <family val="2"/>
    </font>
    <font>
      <sz val="48"/>
      <name val="MS Sans Serif"/>
      <family val="2"/>
    </font>
    <font>
      <b/>
      <sz val="18"/>
      <color indexed="8"/>
      <name val="Arial"/>
      <family val="2"/>
    </font>
    <font>
      <b/>
      <sz val="16"/>
      <color indexed="8"/>
      <name val="Arial"/>
      <family val="2"/>
    </font>
    <font>
      <sz val="16"/>
      <color indexed="8"/>
      <name val="Arial"/>
      <family val="2"/>
    </font>
    <font>
      <sz val="16"/>
      <name val="Arial"/>
      <family val="2"/>
    </font>
    <font>
      <sz val="8"/>
      <name val="Arial"/>
      <family val="2"/>
    </font>
    <font>
      <b/>
      <sz val="10"/>
      <color indexed="8"/>
      <name val="Arial"/>
      <family val="2"/>
    </font>
    <font>
      <sz val="10"/>
      <color indexed="8"/>
      <name val="Arial"/>
      <family val="2"/>
    </font>
    <font>
      <b/>
      <sz val="18"/>
      <name val="MS Sans Serif"/>
    </font>
    <font>
      <b/>
      <sz val="10"/>
      <name val="MS Sans Serif"/>
    </font>
    <font>
      <sz val="28"/>
      <name val="Arial"/>
      <family val="2"/>
    </font>
    <font>
      <sz val="18"/>
      <name val="MS Sans Serif"/>
    </font>
    <font>
      <sz val="30"/>
      <name val="Calibri"/>
      <family val="2"/>
      <scheme val="minor"/>
    </font>
    <font>
      <sz val="30"/>
      <color rgb="FFFF0000"/>
      <name val="Arial"/>
      <family val="2"/>
    </font>
    <font>
      <sz val="30"/>
      <color rgb="FFFF0000"/>
      <name val="Calibri"/>
      <family val="2"/>
      <scheme val="minor"/>
    </font>
  </fonts>
  <fills count="9">
    <fill>
      <patternFill patternType="none"/>
    </fill>
    <fill>
      <patternFill patternType="gray125"/>
    </fill>
    <fill>
      <patternFill patternType="solid">
        <fgColor indexed="20"/>
        <bgColor indexed="2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51">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4">
    <xf numFmtId="0" fontId="0" fillId="0" borderId="0">
      <alignment wrapText="1"/>
    </xf>
    <xf numFmtId="0" fontId="1" fillId="0" borderId="0"/>
    <xf numFmtId="0" fontId="9" fillId="0" borderId="0" applyNumberFormat="0" applyFill="0" applyBorder="0" applyAlignment="0" applyProtection="0">
      <alignment vertical="top"/>
      <protection locked="0"/>
    </xf>
    <xf numFmtId="0" fontId="11" fillId="0" borderId="0">
      <alignment wrapText="1"/>
    </xf>
  </cellStyleXfs>
  <cellXfs count="158">
    <xf numFmtId="0" fontId="0" fillId="0" borderId="0" xfId="0">
      <alignment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1" fontId="3" fillId="0" borderId="8" xfId="0" applyNumberFormat="1" applyFont="1" applyBorder="1" applyAlignment="1" applyProtection="1">
      <alignment horizontal="center" vertical="center" wrapText="1"/>
      <protection locked="0"/>
    </xf>
    <xf numFmtId="1" fontId="3" fillId="0" borderId="8"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right" vertical="center" wrapText="1"/>
    </xf>
    <xf numFmtId="1" fontId="5" fillId="0" borderId="8" xfId="0" applyNumberFormat="1" applyFont="1" applyBorder="1" applyAlignment="1" applyProtection="1">
      <alignment horizontal="center" vertical="center" wrapText="1"/>
      <protection locked="0"/>
    </xf>
    <xf numFmtId="0" fontId="3" fillId="0" borderId="16"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 fontId="3" fillId="0" borderId="9" xfId="0" applyNumberFormat="1" applyFont="1" applyBorder="1" applyAlignment="1" applyProtection="1">
      <alignment horizontal="center" vertical="center" wrapText="1"/>
      <protection locked="0"/>
    </xf>
    <xf numFmtId="1" fontId="3" fillId="0" borderId="9" xfId="0" applyNumberFormat="1" applyFont="1" applyBorder="1" applyAlignment="1">
      <alignment horizontal="center" vertical="center" wrapText="1"/>
    </xf>
    <xf numFmtId="1" fontId="5" fillId="0" borderId="9" xfId="0" applyNumberFormat="1" applyFont="1" applyBorder="1" applyAlignment="1" applyProtection="1">
      <alignment horizontal="center" vertical="center" wrapText="1"/>
      <protection locked="0"/>
    </xf>
    <xf numFmtId="1" fontId="5" fillId="0" borderId="0" xfId="0" applyNumberFormat="1" applyFont="1" applyAlignment="1" applyProtection="1">
      <alignment horizontal="center" vertical="center" wrapText="1"/>
      <protection locked="0"/>
    </xf>
    <xf numFmtId="0" fontId="8" fillId="0" borderId="0" xfId="0" applyFont="1">
      <alignment wrapText="1"/>
    </xf>
    <xf numFmtId="0" fontId="11" fillId="0" borderId="0" xfId="0" applyFont="1">
      <alignment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vertical="center" wrapText="1"/>
    </xf>
    <xf numFmtId="0" fontId="12" fillId="0" borderId="0" xfId="0" applyFont="1">
      <alignment wrapText="1"/>
    </xf>
    <xf numFmtId="0" fontId="0" fillId="0" borderId="0" xfId="0" applyAlignment="1"/>
    <xf numFmtId="0" fontId="3" fillId="0" borderId="14"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15" fillId="0" borderId="34" xfId="0" applyFont="1" applyBorder="1" applyAlignment="1" applyProtection="1">
      <alignment horizontal="left" vertical="center" wrapText="1"/>
      <protection locked="0"/>
    </xf>
    <xf numFmtId="164" fontId="17" fillId="0" borderId="36" xfId="0" applyNumberFormat="1" applyFont="1" applyBorder="1" applyAlignment="1">
      <alignment horizontal="right" vertical="center" wrapText="1"/>
    </xf>
    <xf numFmtId="164" fontId="17" fillId="0" borderId="37" xfId="0" applyNumberFormat="1" applyFont="1" applyBorder="1" applyAlignment="1">
      <alignment horizontal="right" vertical="center" wrapText="1"/>
    </xf>
    <xf numFmtId="0" fontId="17" fillId="0" borderId="38" xfId="0" applyFont="1" applyBorder="1" applyAlignment="1">
      <alignment horizontal="right" vertical="center" wrapText="1"/>
    </xf>
    <xf numFmtId="0" fontId="3" fillId="0" borderId="39"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15" fillId="0" borderId="40" xfId="0" applyFont="1" applyBorder="1" applyAlignment="1" applyProtection="1">
      <alignment horizontal="left" vertical="center" wrapText="1"/>
      <protection locked="0"/>
    </xf>
    <xf numFmtId="0" fontId="19" fillId="0" borderId="3" xfId="0" applyFont="1" applyBorder="1" applyAlignment="1" applyProtection="1">
      <alignment horizontal="right" vertical="center" wrapText="1"/>
      <protection locked="0"/>
    </xf>
    <xf numFmtId="164" fontId="17" fillId="0" borderId="30" xfId="0" applyNumberFormat="1" applyFont="1" applyBorder="1" applyAlignment="1">
      <alignment horizontal="right" vertical="center" wrapText="1"/>
    </xf>
    <xf numFmtId="164" fontId="17" fillId="0" borderId="9" xfId="0" applyNumberFormat="1" applyFont="1" applyBorder="1" applyAlignment="1">
      <alignment horizontal="right" vertical="center" wrapText="1"/>
    </xf>
    <xf numFmtId="0" fontId="17" fillId="0" borderId="42" xfId="0" applyFont="1" applyBorder="1" applyAlignment="1">
      <alignment horizontal="right" vertical="center" wrapText="1"/>
    </xf>
    <xf numFmtId="0" fontId="19" fillId="0" borderId="0" xfId="0" applyFont="1" applyAlignment="1" applyProtection="1">
      <alignment horizontal="right" vertical="center" wrapText="1"/>
      <protection locked="0"/>
    </xf>
    <xf numFmtId="1" fontId="21" fillId="0" borderId="0" xfId="0" applyNumberFormat="1" applyFont="1" applyAlignment="1" applyProtection="1">
      <alignment horizontal="center" vertical="center" wrapText="1"/>
      <protection locked="0"/>
    </xf>
    <xf numFmtId="0" fontId="18" fillId="0" borderId="0" xfId="0" applyFont="1" applyAlignment="1">
      <alignment vertical="center" wrapText="1"/>
    </xf>
    <xf numFmtId="0" fontId="18" fillId="0" borderId="5" xfId="0" applyFont="1" applyBorder="1" applyAlignment="1">
      <alignment vertical="center" wrapText="1"/>
    </xf>
    <xf numFmtId="0" fontId="15"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164" fontId="23" fillId="0" borderId="16" xfId="0" applyNumberFormat="1" applyFont="1" applyBorder="1" applyAlignment="1">
      <alignment horizontal="center" vertical="center" wrapText="1"/>
    </xf>
    <xf numFmtId="164" fontId="23" fillId="0" borderId="8" xfId="0" applyNumberFormat="1" applyFont="1" applyBorder="1" applyAlignment="1">
      <alignment horizontal="center" vertical="center" wrapText="1"/>
    </xf>
    <xf numFmtId="0" fontId="23" fillId="0" borderId="8" xfId="0" applyFont="1" applyBorder="1" applyAlignment="1">
      <alignment horizontal="right" vertical="center" wrapText="1"/>
    </xf>
    <xf numFmtId="0" fontId="22" fillId="0" borderId="9" xfId="0" applyFont="1" applyBorder="1" applyAlignment="1" applyProtection="1">
      <alignment horizontal="left" vertical="center" wrapText="1"/>
      <protection locked="0"/>
    </xf>
    <xf numFmtId="1" fontId="21" fillId="0" borderId="9" xfId="0" applyNumberFormat="1" applyFont="1" applyBorder="1" applyAlignment="1" applyProtection="1">
      <alignment horizontal="center" vertical="center" wrapText="1"/>
      <protection locked="0"/>
    </xf>
    <xf numFmtId="1" fontId="22" fillId="0" borderId="9" xfId="0" applyNumberFormat="1" applyFont="1" applyBorder="1" applyAlignment="1" applyProtection="1">
      <alignment horizontal="center" vertical="center" wrapText="1"/>
      <protection locked="0"/>
    </xf>
    <xf numFmtId="1" fontId="22" fillId="0" borderId="9" xfId="0" applyNumberFormat="1" applyFont="1" applyBorder="1" applyAlignment="1">
      <alignment horizontal="center" vertical="center" wrapText="1"/>
    </xf>
    <xf numFmtId="0" fontId="22" fillId="0" borderId="21" xfId="0" applyFont="1" applyBorder="1" applyAlignment="1" applyProtection="1">
      <alignment horizontal="left" vertical="center" wrapText="1"/>
      <protection locked="0"/>
    </xf>
    <xf numFmtId="1" fontId="22" fillId="0" borderId="7" xfId="0" applyNumberFormat="1" applyFont="1" applyBorder="1" applyAlignment="1" applyProtection="1">
      <alignment horizontal="center" vertical="center" wrapText="1"/>
      <protection locked="0"/>
    </xf>
    <xf numFmtId="1" fontId="22" fillId="0" borderId="7" xfId="0" applyNumberFormat="1" applyFont="1" applyBorder="1" applyAlignment="1">
      <alignment horizontal="center" vertical="center" wrapText="1"/>
    </xf>
    <xf numFmtId="164" fontId="23" fillId="0" borderId="7" xfId="0" applyNumberFormat="1" applyFont="1" applyBorder="1" applyAlignment="1">
      <alignment horizontal="center" vertical="center" wrapText="1"/>
    </xf>
    <xf numFmtId="0" fontId="23" fillId="0" borderId="7" xfId="0" applyFont="1" applyBorder="1" applyAlignment="1">
      <alignment horizontal="right" vertical="center" wrapText="1"/>
    </xf>
    <xf numFmtId="1" fontId="21" fillId="0" borderId="7" xfId="0" applyNumberFormat="1"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18" fillId="0" borderId="9" xfId="0" applyFont="1" applyBorder="1" applyAlignment="1">
      <alignment horizontal="center" vertical="center" wrapText="1"/>
    </xf>
    <xf numFmtId="164" fontId="23" fillId="0" borderId="9" xfId="0" applyNumberFormat="1" applyFont="1" applyBorder="1" applyAlignment="1">
      <alignment horizontal="center" vertical="center" wrapText="1"/>
    </xf>
    <xf numFmtId="0" fontId="23" fillId="0" borderId="9" xfId="0" applyFont="1" applyBorder="1" applyAlignment="1">
      <alignment horizontal="center" vertical="center" wrapText="1"/>
    </xf>
    <xf numFmtId="1" fontId="22" fillId="0" borderId="8"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22" fillId="0" borderId="15" xfId="0" applyFont="1" applyBorder="1" applyAlignment="1" applyProtection="1">
      <alignment horizontal="center" vertical="center" wrapText="1"/>
      <protection locked="0"/>
    </xf>
    <xf numFmtId="0" fontId="22" fillId="0" borderId="8" xfId="0" applyFont="1" applyBorder="1" applyAlignment="1" applyProtection="1">
      <alignment horizontal="left" vertical="center" wrapText="1"/>
      <protection locked="0"/>
    </xf>
    <xf numFmtId="0" fontId="22" fillId="0" borderId="20"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7" xfId="0" applyFont="1" applyBorder="1" applyAlignment="1" applyProtection="1">
      <alignment horizontal="left" vertical="center" wrapText="1"/>
      <protection locked="0"/>
    </xf>
    <xf numFmtId="164" fontId="23" fillId="0" borderId="17" xfId="0" applyNumberFormat="1" applyFont="1" applyBorder="1" applyAlignment="1">
      <alignment horizontal="center" vertical="center" wrapText="1"/>
    </xf>
    <xf numFmtId="0" fontId="23" fillId="0" borderId="17" xfId="0" applyFont="1" applyBorder="1" applyAlignment="1">
      <alignment horizontal="right" vertical="center" wrapText="1"/>
    </xf>
    <xf numFmtId="0" fontId="22" fillId="0" borderId="44"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1" fontId="3" fillId="0" borderId="0" xfId="0" applyNumberFormat="1" applyFont="1" applyAlignment="1">
      <alignment horizontal="center" vertical="center" wrapText="1"/>
    </xf>
    <xf numFmtId="0" fontId="3" fillId="0" borderId="42"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24" fillId="0" borderId="24" xfId="0" applyFont="1" applyBorder="1" applyAlignment="1">
      <alignment horizontal="center" vertical="center"/>
    </xf>
    <xf numFmtId="0" fontId="7" fillId="0" borderId="0" xfId="0" applyFont="1">
      <alignment wrapText="1"/>
    </xf>
    <xf numFmtId="0" fontId="26" fillId="5" borderId="23" xfId="0" applyFont="1" applyFill="1" applyBorder="1" applyAlignment="1">
      <alignment vertical="center" wrapText="1"/>
    </xf>
    <xf numFmtId="0" fontId="27" fillId="5" borderId="49" xfId="0" applyFont="1" applyFill="1" applyBorder="1" applyAlignment="1">
      <alignment horizontal="center" vertical="center"/>
    </xf>
    <xf numFmtId="0" fontId="27" fillId="0" borderId="49" xfId="0" applyFont="1" applyBorder="1" applyAlignment="1">
      <alignment horizontal="center" vertical="center"/>
    </xf>
    <xf numFmtId="0" fontId="27" fillId="0" borderId="22" xfId="0" applyFont="1" applyBorder="1" applyAlignment="1">
      <alignment vertical="center" wrapText="1"/>
    </xf>
    <xf numFmtId="0" fontId="10" fillId="0" borderId="0" xfId="2" applyFont="1" applyAlignment="1" applyProtection="1">
      <alignment wrapText="1"/>
    </xf>
    <xf numFmtId="0" fontId="28" fillId="0" borderId="22" xfId="0" applyFont="1" applyBorder="1" applyAlignment="1">
      <alignment vertical="center" wrapText="1"/>
    </xf>
    <xf numFmtId="0" fontId="2" fillId="2" borderId="1" xfId="1" applyFont="1" applyFill="1" applyBorder="1" applyAlignment="1">
      <alignment horizontal="center"/>
    </xf>
    <xf numFmtId="0" fontId="2" fillId="2" borderId="2" xfId="1" applyFont="1" applyFill="1" applyBorder="1" applyAlignment="1">
      <alignment horizontal="center"/>
    </xf>
    <xf numFmtId="0" fontId="1" fillId="0" borderId="3" xfId="1" applyBorder="1" applyAlignment="1">
      <alignment horizontal="center"/>
    </xf>
    <xf numFmtId="0" fontId="1" fillId="0" borderId="5" xfId="1" applyBorder="1" applyAlignment="1">
      <alignment horizontal="center"/>
    </xf>
    <xf numFmtId="0" fontId="1" fillId="0" borderId="4" xfId="1" applyBorder="1" applyAlignment="1">
      <alignment horizontal="center"/>
    </xf>
    <xf numFmtId="0" fontId="1" fillId="0" borderId="6" xfId="1" applyBorder="1" applyAlignment="1">
      <alignment horizontal="center"/>
    </xf>
    <xf numFmtId="0" fontId="29" fillId="0" borderId="0" xfId="0" applyFont="1">
      <alignment wrapText="1"/>
    </xf>
    <xf numFmtId="0" fontId="30" fillId="5" borderId="23" xfId="0" applyFont="1" applyFill="1" applyBorder="1" applyAlignment="1">
      <alignment vertical="center" wrapText="1"/>
    </xf>
    <xf numFmtId="0" fontId="31" fillId="5" borderId="49" xfId="0" applyFont="1" applyFill="1" applyBorder="1" applyAlignment="1">
      <alignment horizontal="center" vertical="center"/>
    </xf>
    <xf numFmtId="0" fontId="31" fillId="0" borderId="49" xfId="0" applyFont="1" applyBorder="1" applyAlignment="1">
      <alignment horizontal="center" vertical="center"/>
    </xf>
    <xf numFmtId="0" fontId="31" fillId="0" borderId="22" xfId="0" applyFont="1" applyBorder="1" applyAlignment="1">
      <alignment vertical="center" wrapText="1"/>
    </xf>
    <xf numFmtId="0" fontId="1" fillId="0" borderId="50" xfId="0" applyFont="1" applyBorder="1">
      <alignment wrapText="1"/>
    </xf>
    <xf numFmtId="0" fontId="9" fillId="0" borderId="0" xfId="2" applyAlignment="1" applyProtection="1">
      <alignment wrapText="1"/>
    </xf>
    <xf numFmtId="0" fontId="1" fillId="0" borderId="22" xfId="0" applyFont="1" applyBorder="1" applyAlignment="1">
      <alignment vertical="center" wrapText="1"/>
    </xf>
    <xf numFmtId="0" fontId="31" fillId="0" borderId="22" xfId="0" applyFont="1" applyBorder="1" applyAlignment="1">
      <alignment horizontal="center" vertical="center"/>
    </xf>
    <xf numFmtId="0" fontId="32" fillId="0" borderId="0" xfId="0" applyFont="1" applyAlignment="1">
      <alignment horizontal="center" wrapText="1"/>
    </xf>
    <xf numFmtId="0" fontId="33" fillId="0" borderId="22" xfId="0" applyFont="1" applyBorder="1">
      <alignment wrapText="1"/>
    </xf>
    <xf numFmtId="0" fontId="0" fillId="0" borderId="22" xfId="0" applyBorder="1">
      <alignment wrapText="1"/>
    </xf>
    <xf numFmtId="0" fontId="33" fillId="6" borderId="22" xfId="0" applyFont="1" applyFill="1" applyBorder="1" applyAlignment="1">
      <alignment horizontal="left" wrapText="1"/>
    </xf>
    <xf numFmtId="0" fontId="33" fillId="7" borderId="22" xfId="0" applyFont="1" applyFill="1" applyBorder="1" applyAlignment="1">
      <alignment horizontal="left" wrapText="1"/>
    </xf>
    <xf numFmtId="0" fontId="33" fillId="8" borderId="22" xfId="0" applyFont="1" applyFill="1" applyBorder="1" applyAlignment="1">
      <alignment horizontal="left" wrapText="1"/>
    </xf>
    <xf numFmtId="0" fontId="0" fillId="0" borderId="23" xfId="0" applyBorder="1">
      <alignment wrapText="1"/>
    </xf>
    <xf numFmtId="0" fontId="0" fillId="0" borderId="49" xfId="0" applyBorder="1" applyAlignment="1"/>
    <xf numFmtId="0" fontId="33" fillId="0" borderId="23" xfId="0" applyFont="1" applyBorder="1">
      <alignment wrapText="1"/>
    </xf>
    <xf numFmtId="0" fontId="33" fillId="0" borderId="49" xfId="0" applyFont="1" applyBorder="1" applyAlignment="1">
      <alignment horizontal="right" wrapText="1"/>
    </xf>
    <xf numFmtId="0" fontId="33" fillId="0" borderId="22" xfId="0" applyFont="1" applyBorder="1" applyAlignment="1">
      <alignment horizontal="center" wrapText="1"/>
    </xf>
    <xf numFmtId="0" fontId="15" fillId="0" borderId="31" xfId="0" applyFont="1" applyBorder="1" applyAlignment="1" applyProtection="1">
      <alignment horizontal="left" vertical="center" wrapText="1"/>
      <protection locked="0"/>
    </xf>
    <xf numFmtId="0" fontId="22" fillId="0" borderId="25" xfId="0" applyFont="1" applyBorder="1" applyAlignment="1">
      <alignment horizontal="left" wrapText="1"/>
    </xf>
    <xf numFmtId="0" fontId="22" fillId="0" borderId="19" xfId="0" applyFont="1" applyBorder="1" applyAlignment="1" applyProtection="1">
      <alignment horizontal="left" wrapText="1"/>
      <protection locked="0"/>
    </xf>
    <xf numFmtId="0" fontId="22" fillId="0" borderId="27" xfId="0" applyFont="1" applyBorder="1" applyAlignment="1">
      <alignment horizontal="left" wrapText="1"/>
    </xf>
    <xf numFmtId="0" fontId="28" fillId="0" borderId="22" xfId="0" applyFont="1" applyBorder="1">
      <alignment wrapText="1"/>
    </xf>
    <xf numFmtId="0" fontId="28" fillId="3" borderId="22" xfId="0" applyFont="1" applyFill="1" applyBorder="1" applyAlignment="1">
      <alignment vertical="center" wrapText="1"/>
    </xf>
    <xf numFmtId="0" fontId="27" fillId="3" borderId="22" xfId="0" applyFont="1" applyFill="1" applyBorder="1" applyAlignment="1">
      <alignment vertical="center" wrapText="1"/>
    </xf>
    <xf numFmtId="0" fontId="35" fillId="3" borderId="0" xfId="0" applyFont="1" applyFill="1" applyAlignment="1"/>
    <xf numFmtId="0" fontId="0" fillId="3" borderId="0" xfId="0" applyFill="1">
      <alignment wrapText="1"/>
    </xf>
    <xf numFmtId="0" fontId="36" fillId="0" borderId="9" xfId="0" applyFont="1" applyBorder="1" applyAlignment="1">
      <alignment horizontal="center" vertical="center" wrapText="1"/>
    </xf>
    <xf numFmtId="0" fontId="36" fillId="0" borderId="8" xfId="0" applyFont="1" applyBorder="1" applyAlignment="1" applyProtection="1">
      <alignment horizontal="center" vertical="center" wrapText="1"/>
      <protection locked="0"/>
    </xf>
    <xf numFmtId="0" fontId="22" fillId="0" borderId="27" xfId="0" applyFont="1" applyBorder="1" applyAlignment="1" applyProtection="1">
      <alignment horizontal="left" wrapText="1"/>
      <protection locked="0"/>
    </xf>
    <xf numFmtId="14" fontId="19" fillId="0" borderId="40" xfId="0" applyNumberFormat="1" applyFont="1" applyBorder="1" applyAlignment="1" applyProtection="1">
      <alignment horizontal="right" vertical="center" wrapText="1"/>
      <protection locked="0"/>
    </xf>
    <xf numFmtId="0" fontId="20" fillId="0" borderId="18" xfId="0" applyFont="1" applyBorder="1" applyAlignment="1">
      <alignment horizontal="right" vertical="center" wrapText="1"/>
    </xf>
    <xf numFmtId="0" fontId="20" fillId="0" borderId="41" xfId="0" applyFont="1" applyBorder="1" applyAlignment="1">
      <alignment horizontal="right" vertical="center" wrapText="1"/>
    </xf>
    <xf numFmtId="0" fontId="15" fillId="0" borderId="35" xfId="0" applyFont="1" applyBorder="1" applyAlignment="1" applyProtection="1">
      <alignment horizontal="left" vertical="center"/>
      <protection locked="0"/>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14" fillId="0" borderId="1"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3" fillId="0" borderId="22" xfId="0" applyFont="1" applyBorder="1" applyAlignment="1">
      <alignment horizontal="center" vertical="center" wrapText="1"/>
    </xf>
    <xf numFmtId="0" fontId="13" fillId="0" borderId="47" xfId="0" applyFont="1" applyBorder="1" applyAlignment="1">
      <alignment horizontal="center" vertical="center" wrapText="1"/>
    </xf>
    <xf numFmtId="0" fontId="34" fillId="0" borderId="32" xfId="0" applyFont="1" applyBorder="1" applyAlignment="1">
      <alignment horizontal="left" vertical="center" wrapText="1"/>
    </xf>
    <xf numFmtId="0" fontId="34" fillId="0" borderId="33" xfId="0" applyFont="1" applyBorder="1" applyAlignment="1">
      <alignment horizontal="left" vertical="center" wrapText="1"/>
    </xf>
    <xf numFmtId="0" fontId="22" fillId="0" borderId="7"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5" fillId="0" borderId="14" xfId="0" applyFont="1" applyBorder="1" applyAlignment="1" applyProtection="1">
      <alignment horizontal="center" vertical="center" wrapText="1"/>
      <protection locked="0"/>
    </xf>
    <xf numFmtId="0" fontId="18" fillId="0" borderId="4" xfId="0" applyFont="1" applyBorder="1" applyAlignment="1">
      <alignment horizontal="center" vertical="center" wrapText="1"/>
    </xf>
    <xf numFmtId="1" fontId="15" fillId="0" borderId="28" xfId="0" applyNumberFormat="1" applyFont="1" applyBorder="1" applyAlignment="1">
      <alignment horizontal="center" vertical="center" textRotation="90" wrapText="1"/>
    </xf>
    <xf numFmtId="1" fontId="15" fillId="0" borderId="29" xfId="0" applyNumberFormat="1" applyFont="1" applyBorder="1" applyAlignment="1">
      <alignment horizontal="center" vertical="center" textRotation="90" wrapText="1"/>
    </xf>
    <xf numFmtId="1" fontId="15" fillId="0" borderId="24" xfId="0" applyNumberFormat="1" applyFont="1" applyBorder="1" applyAlignment="1">
      <alignment horizontal="center" vertical="center" textRotation="90" wrapText="1"/>
    </xf>
    <xf numFmtId="1" fontId="15" fillId="0" borderId="6" xfId="0" applyNumberFormat="1" applyFont="1" applyBorder="1" applyAlignment="1">
      <alignment horizontal="center" vertical="center" textRotation="90" wrapText="1"/>
    </xf>
    <xf numFmtId="1" fontId="15" fillId="0" borderId="11" xfId="0" applyNumberFormat="1" applyFont="1" applyBorder="1" applyAlignment="1">
      <alignment horizontal="center" vertical="center" textRotation="90" wrapText="1"/>
    </xf>
    <xf numFmtId="1" fontId="15" fillId="0" borderId="10" xfId="0" applyNumberFormat="1" applyFont="1" applyBorder="1" applyAlignment="1">
      <alignment horizontal="center" vertical="center" textRotation="90" wrapText="1"/>
    </xf>
    <xf numFmtId="0" fontId="22" fillId="0" borderId="7" xfId="0" applyFont="1" applyBorder="1" applyAlignment="1">
      <alignment horizontal="center" vertical="center" wrapText="1"/>
    </xf>
    <xf numFmtId="0" fontId="14" fillId="3" borderId="43" xfId="0" applyFont="1" applyFill="1" applyBorder="1" applyAlignment="1" applyProtection="1">
      <alignment horizontal="center" vertical="center"/>
      <protection locked="0"/>
    </xf>
    <xf numFmtId="0" fontId="16" fillId="0" borderId="45" xfId="0" applyFont="1" applyBorder="1" applyAlignment="1">
      <alignment vertical="center"/>
    </xf>
    <xf numFmtId="0" fontId="16" fillId="0" borderId="46" xfId="0" applyFont="1" applyBorder="1" applyAlignment="1">
      <alignment vertical="center"/>
    </xf>
    <xf numFmtId="164" fontId="23" fillId="0" borderId="7" xfId="0" applyNumberFormat="1" applyFont="1" applyBorder="1" applyAlignment="1">
      <alignment horizontal="center" vertical="center" wrapText="1"/>
    </xf>
    <xf numFmtId="0" fontId="23" fillId="0" borderId="7" xfId="0" applyFont="1" applyBorder="1" applyAlignment="1">
      <alignment horizontal="center" vertical="center" wrapText="1"/>
    </xf>
    <xf numFmtId="0" fontId="25" fillId="4" borderId="22" xfId="0" applyFont="1" applyFill="1" applyBorder="1" applyAlignment="1">
      <alignment horizontal="center" vertical="center" wrapText="1"/>
    </xf>
    <xf numFmtId="0" fontId="30" fillId="4" borderId="22" xfId="0" applyFont="1" applyFill="1" applyBorder="1" applyAlignment="1">
      <alignment horizontal="center" vertical="center" wrapText="1"/>
    </xf>
  </cellXfs>
  <cellStyles count="4">
    <cellStyle name="Hyperlink" xfId="2" builtinId="8"/>
    <cellStyle name="Normal" xfId="0" builtinId="0"/>
    <cellStyle name="Normal 2" xfId="3" xr:uid="{00000000-0005-0000-0000-000002000000}"/>
    <cellStyle name="Normal_Analyse de risque_ANK_Gourguechon 27mai05" xfId="1" xr:uid="{00000000-0005-0000-0000-000003000000}"/>
  </cellStyles>
  <dxfs count="11">
    <dxf>
      <fill>
        <patternFill>
          <bgColor indexed="11"/>
        </patternFill>
      </fill>
    </dxf>
    <dxf>
      <fill>
        <patternFill>
          <bgColor indexed="11"/>
        </patternFill>
      </fill>
    </dxf>
    <dxf>
      <fill>
        <patternFill>
          <bgColor indexed="10"/>
        </patternFill>
      </fill>
    </dxf>
    <dxf>
      <fill>
        <patternFill>
          <bgColor indexed="13"/>
        </patternFill>
      </fill>
    </dxf>
    <dxf>
      <fill>
        <patternFill>
          <bgColor rgb="FFFF0000"/>
        </patternFill>
      </fill>
    </dxf>
    <dxf>
      <fill>
        <patternFill>
          <bgColor theme="9" tint="-0.24994659260841701"/>
        </patternFill>
      </fill>
    </dxf>
    <dxf>
      <font>
        <color auto="1"/>
      </font>
      <fill>
        <patternFill>
          <bgColor rgb="FF00B050"/>
        </patternFill>
      </fill>
    </dxf>
    <dxf>
      <fill>
        <patternFill>
          <bgColor rgb="FFFFFF00"/>
        </patternFill>
      </fill>
    </dxf>
    <dxf>
      <fill>
        <patternFill>
          <bgColor indexed="11"/>
        </patternFill>
      </fill>
    </dxf>
    <dxf>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280752</xdr:colOff>
          <xdr:row>18</xdr:row>
          <xdr:rowOff>22972</xdr:rowOff>
        </xdr:from>
        <xdr:to>
          <xdr:col>3</xdr:col>
          <xdr:colOff>1544731</xdr:colOff>
          <xdr:row>28</xdr:row>
          <xdr:rowOff>34007</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1]Severity!$A$2:$C$6" spid="_x0000_s12447"/>
                </a:ext>
              </a:extLst>
            </xdr:cNvPicPr>
          </xdr:nvPicPr>
          <xdr:blipFill>
            <a:blip xmlns:r="http://schemas.openxmlformats.org/officeDocument/2006/relationships" r:embed="rId1"/>
            <a:srcRect/>
            <a:stretch>
              <a:fillRect/>
            </a:stretch>
          </xdr:blipFill>
          <xdr:spPr bwMode="auto">
            <a:xfrm>
              <a:off x="280752" y="3082178"/>
              <a:ext cx="5320508" cy="157985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266700</xdr:colOff>
      <xdr:row>28</xdr:row>
      <xdr:rowOff>9526</xdr:rowOff>
    </xdr:from>
    <xdr:to>
      <xdr:col>3</xdr:col>
      <xdr:colOff>2266950</xdr:colOff>
      <xdr:row>36</xdr:row>
      <xdr:rowOff>94738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66700" y="4543426"/>
          <a:ext cx="6067425" cy="13806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280147</xdr:colOff>
          <xdr:row>12</xdr:row>
          <xdr:rowOff>44823</xdr:rowOff>
        </xdr:from>
        <xdr:to>
          <xdr:col>3</xdr:col>
          <xdr:colOff>1512795</xdr:colOff>
          <xdr:row>18</xdr:row>
          <xdr:rowOff>10679</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a:extLst>
                <a:ext uri="{84589F7E-364E-4C9E-8A38-B11213B215E9}">
                  <a14:cameraTool cellRange="lists!$F$2:$H$6" spid="_x0000_s12448"/>
                </a:ext>
              </a:extLst>
            </xdr:cNvPicPr>
          </xdr:nvPicPr>
          <xdr:blipFill>
            <a:blip xmlns:r="http://schemas.openxmlformats.org/officeDocument/2006/relationships" r:embed="rId3"/>
            <a:srcRect/>
            <a:stretch>
              <a:fillRect/>
            </a:stretch>
          </xdr:blipFill>
          <xdr:spPr bwMode="auto">
            <a:xfrm>
              <a:off x="280147" y="2162735"/>
              <a:ext cx="5289177" cy="907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280147</xdr:colOff>
          <xdr:row>36</xdr:row>
          <xdr:rowOff>149397</xdr:rowOff>
        </xdr:from>
        <xdr:to>
          <xdr:col>3</xdr:col>
          <xdr:colOff>2879912</xdr:colOff>
          <xdr:row>44</xdr:row>
          <xdr:rowOff>9525</xdr:rowOff>
        </xdr:to>
        <xdr:pic>
          <xdr:nvPicPr>
            <xdr:cNvPr id="19" name="Picture 18">
              <a:extLst>
                <a:ext uri="{FF2B5EF4-FFF2-40B4-BE49-F238E27FC236}">
                  <a16:creationId xmlns:a16="http://schemas.microsoft.com/office/drawing/2014/main" id="{00000000-0008-0000-0100-000013000000}"/>
                </a:ext>
              </a:extLst>
            </xdr:cNvPr>
            <xdr:cNvPicPr>
              <a:picLocks noChangeAspect="1" noChangeArrowheads="1"/>
              <a:extLst>
                <a:ext uri="{84589F7E-364E-4C9E-8A38-B11213B215E9}">
                  <a14:cameraTool cellRange="lists!$F$18:$I$21" spid="_x0000_s12449"/>
                </a:ext>
              </a:extLst>
            </xdr:cNvPicPr>
          </xdr:nvPicPr>
          <xdr:blipFill>
            <a:blip xmlns:r="http://schemas.openxmlformats.org/officeDocument/2006/relationships" r:embed="rId4"/>
            <a:srcRect/>
            <a:stretch>
              <a:fillRect/>
            </a:stretch>
          </xdr:blipFill>
          <xdr:spPr bwMode="auto">
            <a:xfrm>
              <a:off x="280147" y="6032485"/>
              <a:ext cx="6656294" cy="111518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xdr:col>
      <xdr:colOff>0</xdr:colOff>
      <xdr:row>0</xdr:row>
      <xdr:rowOff>0</xdr:rowOff>
    </xdr:from>
    <xdr:to>
      <xdr:col>11</xdr:col>
      <xdr:colOff>2272</xdr:colOff>
      <xdr:row>32</xdr:row>
      <xdr:rowOff>36908</xdr:rowOff>
    </xdr:to>
    <xdr:pic>
      <xdr:nvPicPr>
        <xdr:cNvPr id="3" name="Picture 2">
          <a:extLst>
            <a:ext uri="{FF2B5EF4-FFF2-40B4-BE49-F238E27FC236}">
              <a16:creationId xmlns:a16="http://schemas.microsoft.com/office/drawing/2014/main" id="{1CB30EF5-454B-5939-779B-468D9D4D541A}"/>
            </a:ext>
          </a:extLst>
        </xdr:cNvPr>
        <xdr:cNvPicPr>
          <a:picLocks noChangeAspect="1"/>
        </xdr:cNvPicPr>
      </xdr:nvPicPr>
      <xdr:blipFill>
        <a:blip xmlns:r="http://schemas.openxmlformats.org/officeDocument/2006/relationships" r:embed="rId5"/>
        <a:stretch>
          <a:fillRect/>
        </a:stretch>
      </xdr:blipFill>
      <xdr:spPr>
        <a:xfrm>
          <a:off x="8594912" y="0"/>
          <a:ext cx="4238095" cy="50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PRO3\EHS\Supporting%20information\Planning\SWP%20RA-bl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nalysis"/>
      <sheetName val="Photos"/>
      <sheetName val="Hazard types"/>
      <sheetName val="Probability"/>
      <sheetName val="Severity"/>
      <sheetName val="lists"/>
      <sheetName val="MHRA"/>
      <sheetName val="MHRA guidance"/>
      <sheetName val="COSHH RA method"/>
      <sheetName val="COSHH SDS Guidance"/>
      <sheetName val="COSHH 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Q70"/>
  <sheetViews>
    <sheetView tabSelected="1" view="pageBreakPreview" zoomScale="40" zoomScaleNormal="40" zoomScaleSheetLayoutView="40" workbookViewId="0">
      <pane xSplit="2" ySplit="8" topLeftCell="C25" activePane="bottomRight" state="frozen"/>
      <selection pane="topRight" activeCell="C1" sqref="C1"/>
      <selection pane="bottomLeft" activeCell="A9" sqref="A9"/>
      <selection pane="bottomRight" activeCell="B29" sqref="B29"/>
    </sheetView>
  </sheetViews>
  <sheetFormatPr defaultColWidth="11.42578125" defaultRowHeight="14.25" x14ac:dyDescent="0.2"/>
  <cols>
    <col min="1" max="1" width="0.140625" style="8" customWidth="1"/>
    <col min="2" max="2" width="151.140625" style="7" customWidth="1"/>
    <col min="3" max="3" width="90.7109375" style="7" customWidth="1"/>
    <col min="4" max="4" width="40.7109375" style="7" customWidth="1"/>
    <col min="5" max="6" width="20.7109375" style="9" customWidth="1"/>
    <col min="7" max="7" width="20.7109375" style="10" customWidth="1"/>
    <col min="8" max="8" width="1.28515625" style="11" hidden="1" customWidth="1"/>
    <col min="9" max="9" width="2.7109375" style="11" hidden="1" customWidth="1"/>
    <col min="10" max="10" width="7" style="12" hidden="1" customWidth="1"/>
    <col min="11" max="11" width="130.7109375" style="7" customWidth="1"/>
    <col min="12" max="12" width="20.7109375" style="13" customWidth="1"/>
    <col min="13" max="13" width="20.7109375" style="9" customWidth="1"/>
    <col min="14" max="14" width="20.7109375" style="10" customWidth="1"/>
    <col min="15" max="15" width="130.85546875" style="7" customWidth="1"/>
    <col min="16" max="16" width="11.42578125" style="7" customWidth="1"/>
    <col min="17" max="17" width="42.7109375" style="7" customWidth="1"/>
    <col min="18" max="16384" width="11.42578125" style="7"/>
  </cols>
  <sheetData>
    <row r="1" spans="1:17" ht="177" customHeight="1" x14ac:dyDescent="0.2">
      <c r="A1" s="27"/>
      <c r="B1" s="132" t="s">
        <v>111</v>
      </c>
      <c r="C1" s="133"/>
      <c r="D1" s="133"/>
      <c r="E1" s="133"/>
      <c r="F1" s="133"/>
      <c r="G1" s="133"/>
      <c r="H1" s="133"/>
      <c r="I1" s="133"/>
      <c r="J1" s="133"/>
      <c r="K1" s="133"/>
      <c r="L1" s="133"/>
      <c r="M1" s="133"/>
      <c r="N1" s="133"/>
      <c r="O1" s="80" t="s">
        <v>135</v>
      </c>
      <c r="P1" s="28"/>
      <c r="Q1" s="14"/>
    </row>
    <row r="2" spans="1:17" ht="79.5" customHeight="1" x14ac:dyDescent="0.2">
      <c r="A2" s="29"/>
      <c r="B2" s="114" t="s">
        <v>168</v>
      </c>
      <c r="C2" s="136" t="s">
        <v>134</v>
      </c>
      <c r="D2" s="136"/>
      <c r="E2" s="136"/>
      <c r="F2" s="136"/>
      <c r="G2" s="136"/>
      <c r="H2" s="136"/>
      <c r="I2" s="136"/>
      <c r="J2" s="136"/>
      <c r="K2" s="136"/>
      <c r="L2" s="136"/>
      <c r="M2" s="136"/>
      <c r="N2" s="136"/>
      <c r="O2" s="137"/>
      <c r="P2" s="28"/>
      <c r="Q2" s="14"/>
    </row>
    <row r="3" spans="1:17" ht="79.5" customHeight="1" thickBot="1" x14ac:dyDescent="0.25">
      <c r="A3" s="29"/>
      <c r="B3" s="30" t="s">
        <v>136</v>
      </c>
      <c r="C3" s="129" t="s">
        <v>175</v>
      </c>
      <c r="D3" s="130"/>
      <c r="E3" s="130"/>
      <c r="F3" s="130"/>
      <c r="G3" s="131"/>
      <c r="H3" s="31"/>
      <c r="I3" s="32"/>
      <c r="J3" s="33"/>
      <c r="K3" s="79"/>
      <c r="L3" s="134"/>
      <c r="M3" s="134"/>
      <c r="N3" s="134"/>
      <c r="O3" s="135"/>
      <c r="P3" s="28"/>
      <c r="Q3" s="14"/>
    </row>
    <row r="4" spans="1:17" ht="69.599999999999994" hidden="1" customHeight="1" thickBot="1" x14ac:dyDescent="0.25">
      <c r="A4" s="35"/>
      <c r="B4" s="36" t="s">
        <v>25</v>
      </c>
      <c r="C4" s="37" t="s">
        <v>22</v>
      </c>
      <c r="D4" s="126">
        <v>42445</v>
      </c>
      <c r="E4" s="127"/>
      <c r="F4" s="127"/>
      <c r="G4" s="128"/>
      <c r="H4" s="38"/>
      <c r="I4" s="39"/>
      <c r="J4" s="40"/>
      <c r="K4" s="41"/>
      <c r="L4" s="42"/>
      <c r="M4" s="43"/>
      <c r="N4" s="43"/>
      <c r="O4" s="44"/>
      <c r="P4" s="28"/>
      <c r="Q4" s="14"/>
    </row>
    <row r="5" spans="1:17" ht="30.6" hidden="1" customHeight="1" thickBot="1" x14ac:dyDescent="0.25">
      <c r="A5" s="35"/>
      <c r="B5" s="45"/>
      <c r="C5" s="46"/>
      <c r="D5" s="138"/>
      <c r="E5" s="138"/>
      <c r="F5" s="138"/>
      <c r="G5" s="138"/>
      <c r="H5" s="47"/>
      <c r="I5" s="48"/>
      <c r="J5" s="49"/>
      <c r="K5" s="50"/>
      <c r="L5" s="51"/>
      <c r="M5" s="52"/>
      <c r="N5" s="53"/>
      <c r="O5" s="54"/>
      <c r="P5" s="28"/>
      <c r="Q5" s="14"/>
    </row>
    <row r="6" spans="1:17" ht="49.5" hidden="1" customHeight="1" thickBot="1" x14ac:dyDescent="0.25">
      <c r="A6" s="35"/>
      <c r="B6" s="46"/>
      <c r="C6" s="139"/>
      <c r="D6" s="140"/>
      <c r="E6" s="55"/>
      <c r="F6" s="55"/>
      <c r="G6" s="56"/>
      <c r="H6" s="57"/>
      <c r="I6" s="57"/>
      <c r="J6" s="58"/>
      <c r="K6" s="46"/>
      <c r="L6" s="59"/>
      <c r="M6" s="55"/>
      <c r="N6" s="56"/>
      <c r="O6" s="46"/>
      <c r="P6" s="28"/>
      <c r="Q6" s="14"/>
    </row>
    <row r="7" spans="1:17" ht="15.6" hidden="1" customHeight="1" thickBot="1" x14ac:dyDescent="0.25">
      <c r="A7" s="35"/>
      <c r="B7" s="141" t="s">
        <v>169</v>
      </c>
      <c r="C7" s="141" t="s">
        <v>14</v>
      </c>
      <c r="D7" s="142" t="s">
        <v>12</v>
      </c>
      <c r="E7" s="144" t="s">
        <v>21</v>
      </c>
      <c r="F7" s="144" t="s">
        <v>13</v>
      </c>
      <c r="G7" s="146" t="s">
        <v>23</v>
      </c>
      <c r="H7" s="154"/>
      <c r="I7" s="154"/>
      <c r="J7" s="155"/>
      <c r="K7" s="142" t="s">
        <v>20</v>
      </c>
      <c r="L7" s="148" t="s">
        <v>21</v>
      </c>
      <c r="M7" s="148" t="s">
        <v>13</v>
      </c>
      <c r="N7" s="148" t="s">
        <v>24</v>
      </c>
      <c r="O7" s="141" t="s">
        <v>1</v>
      </c>
      <c r="P7" s="28"/>
      <c r="Q7" s="14"/>
    </row>
    <row r="8" spans="1:17" ht="204" customHeight="1" thickBot="1" x14ac:dyDescent="0.25">
      <c r="A8" s="60"/>
      <c r="B8" s="141"/>
      <c r="C8" s="141"/>
      <c r="D8" s="143"/>
      <c r="E8" s="145"/>
      <c r="F8" s="145"/>
      <c r="G8" s="147"/>
      <c r="H8" s="154"/>
      <c r="I8" s="154"/>
      <c r="J8" s="155"/>
      <c r="K8" s="143"/>
      <c r="L8" s="149"/>
      <c r="M8" s="149"/>
      <c r="N8" s="149"/>
      <c r="O8" s="150"/>
      <c r="P8" s="28"/>
      <c r="Q8" s="14"/>
    </row>
    <row r="9" spans="1:17" ht="75" customHeight="1" x14ac:dyDescent="0.5">
      <c r="A9" s="27">
        <v>1</v>
      </c>
      <c r="B9" s="115" t="s">
        <v>137</v>
      </c>
      <c r="C9" s="61" t="s">
        <v>138</v>
      </c>
      <c r="D9" s="62" t="s">
        <v>139</v>
      </c>
      <c r="E9" s="62">
        <v>2</v>
      </c>
      <c r="F9" s="62">
        <v>2</v>
      </c>
      <c r="G9" s="53">
        <f t="shared" ref="G9:G49" si="0">E9*F9</f>
        <v>4</v>
      </c>
      <c r="H9" s="63"/>
      <c r="I9" s="63"/>
      <c r="J9" s="64"/>
      <c r="K9" s="123" t="s">
        <v>140</v>
      </c>
      <c r="L9" s="62">
        <v>1</v>
      </c>
      <c r="M9" s="62">
        <v>2</v>
      </c>
      <c r="N9" s="65">
        <f t="shared" ref="N9:N49" si="1">L9*M9</f>
        <v>2</v>
      </c>
      <c r="O9" s="66"/>
      <c r="P9" s="28"/>
      <c r="Q9" s="14"/>
    </row>
    <row r="10" spans="1:17" ht="75" customHeight="1" x14ac:dyDescent="0.5">
      <c r="A10" s="35">
        <v>7</v>
      </c>
      <c r="B10" s="116" t="s">
        <v>141</v>
      </c>
      <c r="C10" s="61" t="s">
        <v>138</v>
      </c>
      <c r="D10" s="67" t="s">
        <v>139</v>
      </c>
      <c r="E10" s="62">
        <v>2</v>
      </c>
      <c r="F10" s="62">
        <v>3</v>
      </c>
      <c r="G10" s="53">
        <f t="shared" si="0"/>
        <v>6</v>
      </c>
      <c r="H10" s="68"/>
      <c r="I10" s="68"/>
      <c r="J10" s="68"/>
      <c r="K10" s="124" t="s">
        <v>172</v>
      </c>
      <c r="L10" s="62">
        <v>1</v>
      </c>
      <c r="M10" s="62">
        <v>3</v>
      </c>
      <c r="N10" s="65">
        <f t="shared" si="1"/>
        <v>3</v>
      </c>
      <c r="O10" s="69"/>
      <c r="P10" s="28"/>
      <c r="Q10" s="14"/>
    </row>
    <row r="11" spans="1:17" ht="75" customHeight="1" x14ac:dyDescent="0.5">
      <c r="A11" s="34">
        <v>8</v>
      </c>
      <c r="B11" s="116" t="s">
        <v>142</v>
      </c>
      <c r="C11" s="61" t="s">
        <v>83</v>
      </c>
      <c r="D11" s="67" t="s">
        <v>139</v>
      </c>
      <c r="E11" s="62">
        <v>2</v>
      </c>
      <c r="F11" s="62">
        <v>2</v>
      </c>
      <c r="G11" s="53">
        <f t="shared" si="0"/>
        <v>4</v>
      </c>
      <c r="H11" s="68"/>
      <c r="I11" s="68"/>
      <c r="J11" s="68"/>
      <c r="K11" s="124" t="s">
        <v>166</v>
      </c>
      <c r="L11" s="62">
        <v>2</v>
      </c>
      <c r="M11" s="62">
        <v>1</v>
      </c>
      <c r="N11" s="65">
        <f t="shared" si="1"/>
        <v>2</v>
      </c>
      <c r="O11" s="69"/>
      <c r="P11" s="28"/>
      <c r="Q11" s="14"/>
    </row>
    <row r="12" spans="1:17" ht="75" customHeight="1" x14ac:dyDescent="0.5">
      <c r="A12" s="34"/>
      <c r="B12" s="116" t="s">
        <v>143</v>
      </c>
      <c r="C12" s="61" t="s">
        <v>76</v>
      </c>
      <c r="D12" s="67" t="s">
        <v>144</v>
      </c>
      <c r="E12" s="62">
        <v>2</v>
      </c>
      <c r="F12" s="62">
        <v>2</v>
      </c>
      <c r="G12" s="53">
        <f t="shared" si="0"/>
        <v>4</v>
      </c>
      <c r="H12" s="68"/>
      <c r="I12" s="68"/>
      <c r="J12" s="68"/>
      <c r="K12" s="124" t="s">
        <v>167</v>
      </c>
      <c r="L12" s="62">
        <v>1</v>
      </c>
      <c r="M12" s="62">
        <v>2</v>
      </c>
      <c r="N12" s="65">
        <f t="shared" si="1"/>
        <v>2</v>
      </c>
      <c r="O12" s="69"/>
      <c r="P12" s="28"/>
      <c r="Q12" s="14"/>
    </row>
    <row r="13" spans="1:17" ht="259.5" customHeight="1" x14ac:dyDescent="0.5">
      <c r="A13" s="34"/>
      <c r="B13" s="116" t="s">
        <v>179</v>
      </c>
      <c r="C13" s="61" t="s">
        <v>43</v>
      </c>
      <c r="D13" s="67" t="s">
        <v>145</v>
      </c>
      <c r="E13" s="62">
        <v>1</v>
      </c>
      <c r="F13" s="62">
        <v>4</v>
      </c>
      <c r="G13" s="53">
        <f t="shared" si="0"/>
        <v>4</v>
      </c>
      <c r="H13" s="68"/>
      <c r="I13" s="68"/>
      <c r="J13" s="68"/>
      <c r="K13" s="124" t="s">
        <v>180</v>
      </c>
      <c r="L13" s="62">
        <v>1</v>
      </c>
      <c r="M13" s="62">
        <v>4</v>
      </c>
      <c r="N13" s="65">
        <f t="shared" si="1"/>
        <v>4</v>
      </c>
      <c r="O13" s="69"/>
      <c r="P13" s="28"/>
      <c r="Q13" s="14"/>
    </row>
    <row r="14" spans="1:17" ht="178.5" customHeight="1" x14ac:dyDescent="0.5">
      <c r="A14" s="35">
        <v>12</v>
      </c>
      <c r="B14" s="116" t="s">
        <v>146</v>
      </c>
      <c r="C14" s="61" t="s">
        <v>146</v>
      </c>
      <c r="D14" s="67" t="s">
        <v>139</v>
      </c>
      <c r="E14" s="62">
        <v>2</v>
      </c>
      <c r="F14" s="62">
        <v>3</v>
      </c>
      <c r="G14" s="53">
        <f t="shared" si="0"/>
        <v>6</v>
      </c>
      <c r="H14" s="68"/>
      <c r="I14" s="48"/>
      <c r="J14" s="49"/>
      <c r="K14" s="124" t="s">
        <v>182</v>
      </c>
      <c r="L14" s="62">
        <v>1</v>
      </c>
      <c r="M14" s="62">
        <v>3</v>
      </c>
      <c r="N14" s="65">
        <f t="shared" si="1"/>
        <v>3</v>
      </c>
      <c r="O14" s="69" t="s">
        <v>163</v>
      </c>
      <c r="P14" s="28"/>
      <c r="Q14" s="14"/>
    </row>
    <row r="15" spans="1:17" ht="131.25" customHeight="1" x14ac:dyDescent="0.5">
      <c r="A15" s="34">
        <v>13</v>
      </c>
      <c r="B15" s="117" t="s">
        <v>147</v>
      </c>
      <c r="C15" s="61" t="s">
        <v>38</v>
      </c>
      <c r="D15" s="67" t="s">
        <v>139</v>
      </c>
      <c r="E15" s="62">
        <v>3</v>
      </c>
      <c r="F15" s="62">
        <v>2</v>
      </c>
      <c r="G15" s="53">
        <f t="shared" si="0"/>
        <v>6</v>
      </c>
      <c r="H15" s="68"/>
      <c r="I15" s="48"/>
      <c r="J15" s="49"/>
      <c r="K15" s="124" t="s">
        <v>170</v>
      </c>
      <c r="L15" s="62">
        <v>1</v>
      </c>
      <c r="M15" s="62">
        <v>2</v>
      </c>
      <c r="N15" s="65">
        <f t="shared" si="1"/>
        <v>2</v>
      </c>
      <c r="O15" s="69"/>
      <c r="P15" s="28"/>
      <c r="Q15" s="14"/>
    </row>
    <row r="16" spans="1:17" ht="75" customHeight="1" x14ac:dyDescent="0.5">
      <c r="A16" s="35">
        <v>14</v>
      </c>
      <c r="B16" s="116" t="s">
        <v>148</v>
      </c>
      <c r="C16" s="61" t="s">
        <v>48</v>
      </c>
      <c r="D16" s="67" t="s">
        <v>149</v>
      </c>
      <c r="E16" s="62">
        <v>2</v>
      </c>
      <c r="F16" s="62">
        <v>2</v>
      </c>
      <c r="G16" s="53">
        <f t="shared" si="0"/>
        <v>4</v>
      </c>
      <c r="H16" s="68"/>
      <c r="I16" s="68"/>
      <c r="J16" s="68"/>
      <c r="K16" s="124" t="s">
        <v>150</v>
      </c>
      <c r="L16" s="62">
        <v>1</v>
      </c>
      <c r="M16" s="62">
        <v>2</v>
      </c>
      <c r="N16" s="65">
        <f t="shared" si="1"/>
        <v>2</v>
      </c>
      <c r="O16" s="69"/>
      <c r="P16" s="28"/>
      <c r="Q16" s="14"/>
    </row>
    <row r="17" spans="1:17" ht="75" customHeight="1" x14ac:dyDescent="0.5">
      <c r="A17" s="34">
        <v>15</v>
      </c>
      <c r="B17" s="116" t="s">
        <v>151</v>
      </c>
      <c r="C17" s="61" t="s">
        <v>152</v>
      </c>
      <c r="D17" s="67" t="s">
        <v>153</v>
      </c>
      <c r="E17" s="62">
        <v>1</v>
      </c>
      <c r="F17" s="62">
        <v>3</v>
      </c>
      <c r="G17" s="53">
        <f t="shared" si="0"/>
        <v>3</v>
      </c>
      <c r="H17" s="68"/>
      <c r="I17" s="68"/>
      <c r="J17" s="68"/>
      <c r="K17" s="124" t="s">
        <v>171</v>
      </c>
      <c r="L17" s="62">
        <v>1</v>
      </c>
      <c r="M17" s="62">
        <v>2</v>
      </c>
      <c r="N17" s="65">
        <f t="shared" si="1"/>
        <v>2</v>
      </c>
      <c r="O17" s="69" t="s">
        <v>164</v>
      </c>
      <c r="P17" s="28"/>
      <c r="Q17" s="14"/>
    </row>
    <row r="18" spans="1:17" ht="150" customHeight="1" x14ac:dyDescent="0.5">
      <c r="A18" s="34">
        <v>16</v>
      </c>
      <c r="B18" s="116" t="s">
        <v>154</v>
      </c>
      <c r="C18" s="61" t="s">
        <v>76</v>
      </c>
      <c r="D18" s="67" t="s">
        <v>155</v>
      </c>
      <c r="E18" s="62">
        <v>2</v>
      </c>
      <c r="F18" s="62">
        <v>3</v>
      </c>
      <c r="G18" s="53">
        <f t="shared" si="0"/>
        <v>6</v>
      </c>
      <c r="H18" s="68"/>
      <c r="I18" s="48"/>
      <c r="J18" s="49"/>
      <c r="K18" s="124" t="s">
        <v>173</v>
      </c>
      <c r="L18" s="62">
        <v>1</v>
      </c>
      <c r="M18" s="62">
        <v>3</v>
      </c>
      <c r="N18" s="65">
        <f t="shared" si="1"/>
        <v>3</v>
      </c>
      <c r="O18" s="69" t="s">
        <v>165</v>
      </c>
      <c r="P18" s="28"/>
      <c r="Q18" s="14"/>
    </row>
    <row r="19" spans="1:17" ht="148.5" customHeight="1" x14ac:dyDescent="0.5">
      <c r="A19" s="35">
        <v>17</v>
      </c>
      <c r="B19" s="116" t="s">
        <v>156</v>
      </c>
      <c r="C19" s="61" t="s">
        <v>127</v>
      </c>
      <c r="D19" s="67" t="s">
        <v>153</v>
      </c>
      <c r="E19" s="62">
        <v>2</v>
      </c>
      <c r="F19" s="62">
        <v>3</v>
      </c>
      <c r="G19" s="53">
        <f t="shared" si="0"/>
        <v>6</v>
      </c>
      <c r="H19" s="68"/>
      <c r="I19" s="48"/>
      <c r="J19" s="49"/>
      <c r="K19" s="124" t="s">
        <v>174</v>
      </c>
      <c r="L19" s="62">
        <v>1</v>
      </c>
      <c r="M19" s="62">
        <v>3</v>
      </c>
      <c r="N19" s="65">
        <f t="shared" si="1"/>
        <v>3</v>
      </c>
      <c r="O19" s="69"/>
      <c r="P19" s="28"/>
      <c r="Q19" s="14"/>
    </row>
    <row r="20" spans="1:17" ht="75" customHeight="1" x14ac:dyDescent="0.5">
      <c r="A20" s="34">
        <v>22</v>
      </c>
      <c r="B20" s="116" t="s">
        <v>157</v>
      </c>
      <c r="C20" s="61" t="s">
        <v>158</v>
      </c>
      <c r="D20" s="67" t="s">
        <v>139</v>
      </c>
      <c r="E20" s="62">
        <v>2</v>
      </c>
      <c r="F20" s="62">
        <v>2</v>
      </c>
      <c r="G20" s="53">
        <f t="shared" si="0"/>
        <v>4</v>
      </c>
      <c r="H20" s="68"/>
      <c r="I20" s="48"/>
      <c r="J20" s="49"/>
      <c r="K20" s="124" t="s">
        <v>189</v>
      </c>
      <c r="L20" s="62">
        <v>1</v>
      </c>
      <c r="M20" s="62">
        <v>2</v>
      </c>
      <c r="N20" s="65">
        <f t="shared" si="1"/>
        <v>2</v>
      </c>
      <c r="O20" s="69"/>
      <c r="P20" s="28"/>
      <c r="Q20" s="14"/>
    </row>
    <row r="21" spans="1:17" ht="75" customHeight="1" x14ac:dyDescent="0.5">
      <c r="A21" s="34">
        <v>23</v>
      </c>
      <c r="B21" s="116" t="s">
        <v>159</v>
      </c>
      <c r="C21" s="61" t="s">
        <v>83</v>
      </c>
      <c r="D21" s="67" t="s">
        <v>139</v>
      </c>
      <c r="E21" s="62">
        <v>1</v>
      </c>
      <c r="F21" s="62">
        <v>2</v>
      </c>
      <c r="G21" s="53">
        <f t="shared" si="0"/>
        <v>2</v>
      </c>
      <c r="H21" s="68"/>
      <c r="I21" s="48"/>
      <c r="J21" s="49"/>
      <c r="K21" s="124" t="s">
        <v>188</v>
      </c>
      <c r="L21" s="62">
        <v>1</v>
      </c>
      <c r="M21" s="62">
        <v>2</v>
      </c>
      <c r="N21" s="65">
        <f t="shared" si="1"/>
        <v>2</v>
      </c>
      <c r="O21" s="69"/>
      <c r="P21" s="28"/>
      <c r="Q21" s="14"/>
    </row>
    <row r="22" spans="1:17" ht="141" customHeight="1" x14ac:dyDescent="0.5">
      <c r="A22" s="34">
        <v>25</v>
      </c>
      <c r="B22" s="116" t="s">
        <v>160</v>
      </c>
      <c r="C22" s="61" t="s">
        <v>161</v>
      </c>
      <c r="D22" s="67" t="s">
        <v>153</v>
      </c>
      <c r="E22" s="62">
        <v>2</v>
      </c>
      <c r="F22" s="62">
        <v>3</v>
      </c>
      <c r="G22" s="53">
        <f t="shared" si="0"/>
        <v>6</v>
      </c>
      <c r="H22" s="68"/>
      <c r="I22" s="48"/>
      <c r="J22" s="49"/>
      <c r="K22" s="124" t="s">
        <v>187</v>
      </c>
      <c r="L22" s="62">
        <v>1</v>
      </c>
      <c r="M22" s="62">
        <v>3</v>
      </c>
      <c r="N22" s="65">
        <f t="shared" si="1"/>
        <v>3</v>
      </c>
      <c r="O22" s="69"/>
      <c r="P22" s="28"/>
      <c r="Q22" s="14"/>
    </row>
    <row r="23" spans="1:17" ht="75" customHeight="1" x14ac:dyDescent="0.5">
      <c r="A23" s="34"/>
      <c r="B23" s="117" t="s">
        <v>162</v>
      </c>
      <c r="C23" s="61" t="s">
        <v>152</v>
      </c>
      <c r="D23" s="67" t="s">
        <v>139</v>
      </c>
      <c r="E23" s="62">
        <v>2</v>
      </c>
      <c r="F23" s="62">
        <v>2</v>
      </c>
      <c r="G23" s="53">
        <f t="shared" si="0"/>
        <v>4</v>
      </c>
      <c r="H23" s="68"/>
      <c r="I23" s="48"/>
      <c r="J23" s="49"/>
      <c r="K23" s="124" t="s">
        <v>186</v>
      </c>
      <c r="L23" s="62">
        <v>1</v>
      </c>
      <c r="M23" s="62">
        <v>2</v>
      </c>
      <c r="N23" s="65">
        <f t="shared" si="1"/>
        <v>2</v>
      </c>
      <c r="O23" s="69"/>
      <c r="P23" s="28"/>
      <c r="Q23" s="14"/>
    </row>
    <row r="24" spans="1:17" ht="193.5" customHeight="1" x14ac:dyDescent="0.5">
      <c r="A24" s="34"/>
      <c r="B24" s="125" t="s">
        <v>177</v>
      </c>
      <c r="C24" s="61" t="s">
        <v>115</v>
      </c>
      <c r="D24" s="70" t="s">
        <v>176</v>
      </c>
      <c r="E24" s="62">
        <v>2</v>
      </c>
      <c r="F24" s="62">
        <v>2</v>
      </c>
      <c r="G24" s="53">
        <f t="shared" si="0"/>
        <v>4</v>
      </c>
      <c r="H24" s="71"/>
      <c r="I24" s="72"/>
      <c r="J24" s="73"/>
      <c r="K24" s="70" t="s">
        <v>178</v>
      </c>
      <c r="L24" s="62">
        <v>1</v>
      </c>
      <c r="M24" s="62">
        <v>2</v>
      </c>
      <c r="N24" s="65">
        <f t="shared" si="1"/>
        <v>2</v>
      </c>
      <c r="O24" s="74"/>
      <c r="P24" s="28"/>
      <c r="Q24" s="14"/>
    </row>
    <row r="25" spans="1:17" ht="146.25" customHeight="1" x14ac:dyDescent="0.5">
      <c r="A25" s="34"/>
      <c r="B25" s="125" t="s">
        <v>181</v>
      </c>
      <c r="C25" s="61" t="s">
        <v>83</v>
      </c>
      <c r="D25" s="70" t="s">
        <v>176</v>
      </c>
      <c r="E25" s="62">
        <v>2</v>
      </c>
      <c r="F25" s="62">
        <v>3</v>
      </c>
      <c r="G25" s="53">
        <f t="shared" si="0"/>
        <v>6</v>
      </c>
      <c r="H25" s="71"/>
      <c r="I25" s="72"/>
      <c r="J25" s="73"/>
      <c r="K25" s="70" t="s">
        <v>185</v>
      </c>
      <c r="L25" s="62">
        <v>1</v>
      </c>
      <c r="M25" s="62">
        <v>3</v>
      </c>
      <c r="N25" s="65">
        <f t="shared" si="1"/>
        <v>3</v>
      </c>
      <c r="O25" s="74"/>
      <c r="P25" s="28"/>
      <c r="Q25" s="14"/>
    </row>
    <row r="26" spans="1:17" ht="153.75" customHeight="1" x14ac:dyDescent="0.5">
      <c r="A26" s="34"/>
      <c r="B26" s="125" t="s">
        <v>183</v>
      </c>
      <c r="C26" s="61" t="s">
        <v>126</v>
      </c>
      <c r="D26" s="70" t="s">
        <v>176</v>
      </c>
      <c r="E26" s="62">
        <v>2</v>
      </c>
      <c r="F26" s="62">
        <v>2</v>
      </c>
      <c r="G26" s="53">
        <f t="shared" si="0"/>
        <v>4</v>
      </c>
      <c r="H26" s="71"/>
      <c r="I26" s="72"/>
      <c r="J26" s="73"/>
      <c r="K26" s="70" t="s">
        <v>184</v>
      </c>
      <c r="L26" s="62">
        <v>1</v>
      </c>
      <c r="M26" s="62">
        <v>2</v>
      </c>
      <c r="N26" s="65">
        <f t="shared" si="1"/>
        <v>2</v>
      </c>
      <c r="O26" s="74"/>
      <c r="P26" s="28"/>
      <c r="Q26" s="14"/>
    </row>
    <row r="27" spans="1:17" ht="75" customHeight="1" x14ac:dyDescent="0.5">
      <c r="A27" s="34"/>
      <c r="B27" s="125" t="s">
        <v>190</v>
      </c>
      <c r="C27" s="61" t="s">
        <v>125</v>
      </c>
      <c r="D27" s="70" t="s">
        <v>176</v>
      </c>
      <c r="E27" s="62">
        <v>2</v>
      </c>
      <c r="F27" s="62">
        <v>2</v>
      </c>
      <c r="G27" s="53">
        <f t="shared" si="0"/>
        <v>4</v>
      </c>
      <c r="H27" s="71"/>
      <c r="I27" s="72"/>
      <c r="J27" s="73"/>
      <c r="K27" s="70" t="s">
        <v>191</v>
      </c>
      <c r="L27" s="62">
        <v>1</v>
      </c>
      <c r="M27" s="62">
        <v>2</v>
      </c>
      <c r="N27" s="65">
        <f t="shared" si="1"/>
        <v>2</v>
      </c>
      <c r="O27" s="74"/>
      <c r="P27" s="28"/>
      <c r="Q27" s="14"/>
    </row>
    <row r="28" spans="1:17" ht="75" customHeight="1" x14ac:dyDescent="0.5">
      <c r="A28" s="34"/>
      <c r="B28" s="125"/>
      <c r="C28" s="61"/>
      <c r="D28" s="70"/>
      <c r="E28" s="62"/>
      <c r="F28" s="62"/>
      <c r="G28" s="53">
        <f t="shared" si="0"/>
        <v>0</v>
      </c>
      <c r="H28" s="71"/>
      <c r="I28" s="72"/>
      <c r="J28" s="73"/>
      <c r="K28" s="70"/>
      <c r="L28" s="62"/>
      <c r="M28" s="62"/>
      <c r="N28" s="65">
        <f t="shared" si="1"/>
        <v>0</v>
      </c>
      <c r="O28" s="74"/>
      <c r="P28" s="28"/>
      <c r="Q28" s="14"/>
    </row>
    <row r="29" spans="1:17" ht="75" customHeight="1" x14ac:dyDescent="0.5">
      <c r="A29" s="34"/>
      <c r="B29" s="125"/>
      <c r="C29" s="61"/>
      <c r="D29" s="70"/>
      <c r="E29" s="62"/>
      <c r="F29" s="62"/>
      <c r="G29" s="53">
        <f t="shared" si="0"/>
        <v>0</v>
      </c>
      <c r="H29" s="71"/>
      <c r="I29" s="72"/>
      <c r="J29" s="73"/>
      <c r="K29" s="70"/>
      <c r="L29" s="62"/>
      <c r="M29" s="62"/>
      <c r="N29" s="65">
        <f t="shared" si="1"/>
        <v>0</v>
      </c>
      <c r="O29" s="74"/>
      <c r="P29" s="28"/>
      <c r="Q29" s="14"/>
    </row>
    <row r="30" spans="1:17" ht="75" customHeight="1" x14ac:dyDescent="0.5">
      <c r="A30" s="34"/>
      <c r="B30" s="125"/>
      <c r="C30" s="61"/>
      <c r="D30" s="70"/>
      <c r="E30" s="62"/>
      <c r="F30" s="62"/>
      <c r="G30" s="53">
        <f t="shared" si="0"/>
        <v>0</v>
      </c>
      <c r="H30" s="71"/>
      <c r="I30" s="72"/>
      <c r="J30" s="73"/>
      <c r="K30" s="70"/>
      <c r="L30" s="62"/>
      <c r="M30" s="62"/>
      <c r="N30" s="65">
        <f t="shared" si="1"/>
        <v>0</v>
      </c>
      <c r="O30" s="74"/>
      <c r="P30" s="28"/>
      <c r="Q30" s="14"/>
    </row>
    <row r="31" spans="1:17" ht="75" customHeight="1" x14ac:dyDescent="0.5">
      <c r="A31" s="34"/>
      <c r="B31" s="125"/>
      <c r="C31" s="61"/>
      <c r="D31" s="70"/>
      <c r="E31" s="62"/>
      <c r="F31" s="62"/>
      <c r="G31" s="53">
        <f t="shared" si="0"/>
        <v>0</v>
      </c>
      <c r="H31" s="71"/>
      <c r="I31" s="72"/>
      <c r="J31" s="73"/>
      <c r="K31" s="70"/>
      <c r="L31" s="62"/>
      <c r="M31" s="62"/>
      <c r="N31" s="65">
        <f t="shared" si="1"/>
        <v>0</v>
      </c>
      <c r="O31" s="74"/>
      <c r="P31" s="28"/>
      <c r="Q31" s="14"/>
    </row>
    <row r="32" spans="1:17" ht="75" customHeight="1" x14ac:dyDescent="0.5">
      <c r="A32" s="34"/>
      <c r="B32" s="125"/>
      <c r="C32" s="61"/>
      <c r="D32" s="70"/>
      <c r="E32" s="62"/>
      <c r="F32" s="62"/>
      <c r="G32" s="53">
        <f t="shared" si="0"/>
        <v>0</v>
      </c>
      <c r="H32" s="71"/>
      <c r="I32" s="72"/>
      <c r="J32" s="73"/>
      <c r="K32" s="70"/>
      <c r="L32" s="62"/>
      <c r="M32" s="62"/>
      <c r="N32" s="65">
        <f t="shared" si="1"/>
        <v>0</v>
      </c>
      <c r="O32" s="74"/>
      <c r="P32" s="28"/>
      <c r="Q32" s="14"/>
    </row>
    <row r="33" spans="1:17" ht="75" customHeight="1" x14ac:dyDescent="0.5">
      <c r="A33" s="34"/>
      <c r="B33" s="125"/>
      <c r="C33" s="61"/>
      <c r="D33" s="70"/>
      <c r="E33" s="62"/>
      <c r="F33" s="62"/>
      <c r="G33" s="53">
        <f t="shared" si="0"/>
        <v>0</v>
      </c>
      <c r="H33" s="71"/>
      <c r="I33" s="72"/>
      <c r="J33" s="73"/>
      <c r="K33" s="70"/>
      <c r="L33" s="62"/>
      <c r="M33" s="62"/>
      <c r="N33" s="65">
        <f t="shared" si="1"/>
        <v>0</v>
      </c>
      <c r="O33" s="74"/>
      <c r="P33" s="28"/>
      <c r="Q33" s="14"/>
    </row>
    <row r="34" spans="1:17" ht="75" customHeight="1" x14ac:dyDescent="0.5">
      <c r="A34" s="34"/>
      <c r="B34" s="125"/>
      <c r="C34" s="61"/>
      <c r="D34" s="70"/>
      <c r="E34" s="62"/>
      <c r="F34" s="62"/>
      <c r="G34" s="53">
        <f t="shared" si="0"/>
        <v>0</v>
      </c>
      <c r="H34" s="71"/>
      <c r="I34" s="72"/>
      <c r="J34" s="73"/>
      <c r="K34" s="70"/>
      <c r="L34" s="62"/>
      <c r="M34" s="62"/>
      <c r="N34" s="65">
        <f t="shared" si="1"/>
        <v>0</v>
      </c>
      <c r="O34" s="74"/>
      <c r="P34" s="28"/>
      <c r="Q34" s="14"/>
    </row>
    <row r="35" spans="1:17" ht="75" customHeight="1" x14ac:dyDescent="0.5">
      <c r="A35" s="34"/>
      <c r="B35" s="125"/>
      <c r="C35" s="61"/>
      <c r="D35" s="70"/>
      <c r="E35" s="62"/>
      <c r="F35" s="62"/>
      <c r="G35" s="53">
        <f t="shared" si="0"/>
        <v>0</v>
      </c>
      <c r="H35" s="71"/>
      <c r="I35" s="72"/>
      <c r="J35" s="73"/>
      <c r="K35" s="70"/>
      <c r="L35" s="62"/>
      <c r="M35" s="62"/>
      <c r="N35" s="65">
        <f t="shared" si="1"/>
        <v>0</v>
      </c>
      <c r="O35" s="74"/>
      <c r="P35" s="28"/>
      <c r="Q35" s="14"/>
    </row>
    <row r="36" spans="1:17" ht="75" customHeight="1" x14ac:dyDescent="0.5">
      <c r="A36" s="34"/>
      <c r="B36" s="125"/>
      <c r="C36" s="61"/>
      <c r="D36" s="70"/>
      <c r="E36" s="62"/>
      <c r="F36" s="62"/>
      <c r="G36" s="53">
        <f t="shared" si="0"/>
        <v>0</v>
      </c>
      <c r="H36" s="71"/>
      <c r="I36" s="72"/>
      <c r="J36" s="73"/>
      <c r="K36" s="70"/>
      <c r="L36" s="62"/>
      <c r="M36" s="62"/>
      <c r="N36" s="65">
        <f t="shared" si="1"/>
        <v>0</v>
      </c>
      <c r="O36" s="74"/>
      <c r="P36" s="28"/>
      <c r="Q36" s="14"/>
    </row>
    <row r="37" spans="1:17" ht="75" customHeight="1" x14ac:dyDescent="0.5">
      <c r="A37" s="34"/>
      <c r="B37" s="125"/>
      <c r="C37" s="61"/>
      <c r="D37" s="70"/>
      <c r="E37" s="62"/>
      <c r="F37" s="62"/>
      <c r="G37" s="53">
        <f t="shared" si="0"/>
        <v>0</v>
      </c>
      <c r="H37" s="71"/>
      <c r="I37" s="72"/>
      <c r="J37" s="73"/>
      <c r="K37" s="70"/>
      <c r="L37" s="62"/>
      <c r="M37" s="62"/>
      <c r="N37" s="65">
        <f t="shared" si="1"/>
        <v>0</v>
      </c>
      <c r="O37" s="74"/>
      <c r="P37" s="28"/>
      <c r="Q37" s="14"/>
    </row>
    <row r="38" spans="1:17" ht="75" customHeight="1" x14ac:dyDescent="0.5">
      <c r="A38" s="34"/>
      <c r="B38" s="125"/>
      <c r="C38" s="61"/>
      <c r="D38" s="70"/>
      <c r="E38" s="62"/>
      <c r="F38" s="62"/>
      <c r="G38" s="53">
        <f t="shared" si="0"/>
        <v>0</v>
      </c>
      <c r="H38" s="71"/>
      <c r="I38" s="72"/>
      <c r="J38" s="73"/>
      <c r="K38" s="70"/>
      <c r="L38" s="62"/>
      <c r="M38" s="62"/>
      <c r="N38" s="65">
        <f t="shared" si="1"/>
        <v>0</v>
      </c>
      <c r="O38" s="74"/>
      <c r="P38" s="28"/>
      <c r="Q38" s="14"/>
    </row>
    <row r="39" spans="1:17" ht="75" customHeight="1" x14ac:dyDescent="0.5">
      <c r="A39" s="34"/>
      <c r="B39" s="125"/>
      <c r="C39" s="61"/>
      <c r="D39" s="70"/>
      <c r="E39" s="62"/>
      <c r="F39" s="62"/>
      <c r="G39" s="53">
        <f t="shared" si="0"/>
        <v>0</v>
      </c>
      <c r="H39" s="71"/>
      <c r="I39" s="72"/>
      <c r="J39" s="73"/>
      <c r="K39" s="70"/>
      <c r="L39" s="62"/>
      <c r="M39" s="62"/>
      <c r="N39" s="65">
        <f t="shared" si="1"/>
        <v>0</v>
      </c>
      <c r="O39" s="74"/>
      <c r="P39" s="28"/>
      <c r="Q39" s="14"/>
    </row>
    <row r="40" spans="1:17" ht="75" customHeight="1" x14ac:dyDescent="0.5">
      <c r="A40" s="34"/>
      <c r="B40" s="125"/>
      <c r="C40" s="61"/>
      <c r="D40" s="70"/>
      <c r="E40" s="62"/>
      <c r="F40" s="62"/>
      <c r="G40" s="53">
        <f t="shared" si="0"/>
        <v>0</v>
      </c>
      <c r="H40" s="71"/>
      <c r="I40" s="72"/>
      <c r="J40" s="73"/>
      <c r="K40" s="70"/>
      <c r="L40" s="62"/>
      <c r="M40" s="62"/>
      <c r="N40" s="65">
        <f t="shared" si="1"/>
        <v>0</v>
      </c>
      <c r="O40" s="74"/>
      <c r="P40" s="28"/>
      <c r="Q40" s="14"/>
    </row>
    <row r="41" spans="1:17" ht="75" customHeight="1" x14ac:dyDescent="0.5">
      <c r="A41" s="34"/>
      <c r="B41" s="125"/>
      <c r="C41" s="61"/>
      <c r="D41" s="70"/>
      <c r="E41" s="62"/>
      <c r="F41" s="62"/>
      <c r="G41" s="53">
        <f t="shared" si="0"/>
        <v>0</v>
      </c>
      <c r="H41" s="71"/>
      <c r="I41" s="72"/>
      <c r="J41" s="73"/>
      <c r="K41" s="70"/>
      <c r="L41" s="62"/>
      <c r="M41" s="62"/>
      <c r="N41" s="65">
        <f t="shared" si="1"/>
        <v>0</v>
      </c>
      <c r="O41" s="74"/>
      <c r="P41" s="28"/>
      <c r="Q41" s="14"/>
    </row>
    <row r="42" spans="1:17" ht="75" customHeight="1" x14ac:dyDescent="0.5">
      <c r="A42" s="34"/>
      <c r="B42" s="125"/>
      <c r="C42" s="61"/>
      <c r="D42" s="70"/>
      <c r="E42" s="62"/>
      <c r="F42" s="62"/>
      <c r="G42" s="53">
        <f t="shared" si="0"/>
        <v>0</v>
      </c>
      <c r="H42" s="71"/>
      <c r="I42" s="72"/>
      <c r="J42" s="73"/>
      <c r="K42" s="70"/>
      <c r="L42" s="62"/>
      <c r="M42" s="62"/>
      <c r="N42" s="65">
        <f t="shared" si="1"/>
        <v>0</v>
      </c>
      <c r="O42" s="74"/>
      <c r="P42" s="28"/>
      <c r="Q42" s="14"/>
    </row>
    <row r="43" spans="1:17" ht="75" customHeight="1" x14ac:dyDescent="0.5">
      <c r="A43" s="34"/>
      <c r="B43" s="125"/>
      <c r="C43" s="61"/>
      <c r="D43" s="70"/>
      <c r="E43" s="62"/>
      <c r="F43" s="62"/>
      <c r="G43" s="53">
        <f t="shared" si="0"/>
        <v>0</v>
      </c>
      <c r="H43" s="71"/>
      <c r="I43" s="72"/>
      <c r="J43" s="73"/>
      <c r="K43" s="70"/>
      <c r="L43" s="62"/>
      <c r="M43" s="62"/>
      <c r="N43" s="65">
        <f t="shared" si="1"/>
        <v>0</v>
      </c>
      <c r="O43" s="74"/>
      <c r="P43" s="28"/>
      <c r="Q43" s="14"/>
    </row>
    <row r="44" spans="1:17" ht="75" customHeight="1" x14ac:dyDescent="0.5">
      <c r="A44" s="34"/>
      <c r="B44" s="125"/>
      <c r="C44" s="61"/>
      <c r="D44" s="70"/>
      <c r="E44" s="62"/>
      <c r="F44" s="62"/>
      <c r="G44" s="53">
        <f t="shared" si="0"/>
        <v>0</v>
      </c>
      <c r="H44" s="71"/>
      <c r="I44" s="72"/>
      <c r="J44" s="73"/>
      <c r="K44" s="70"/>
      <c r="L44" s="62"/>
      <c r="M44" s="62"/>
      <c r="N44" s="65">
        <f t="shared" si="1"/>
        <v>0</v>
      </c>
      <c r="O44" s="74"/>
      <c r="P44" s="28"/>
      <c r="Q44" s="14"/>
    </row>
    <row r="45" spans="1:17" ht="75" customHeight="1" x14ac:dyDescent="0.5">
      <c r="A45" s="34"/>
      <c r="B45" s="125"/>
      <c r="C45" s="61"/>
      <c r="D45" s="70"/>
      <c r="E45" s="62"/>
      <c r="F45" s="62"/>
      <c r="G45" s="53">
        <f t="shared" si="0"/>
        <v>0</v>
      </c>
      <c r="H45" s="71"/>
      <c r="I45" s="72"/>
      <c r="J45" s="73"/>
      <c r="K45" s="70"/>
      <c r="L45" s="62"/>
      <c r="M45" s="62"/>
      <c r="N45" s="65">
        <f t="shared" si="1"/>
        <v>0</v>
      </c>
      <c r="O45" s="74"/>
      <c r="P45" s="28"/>
      <c r="Q45" s="14"/>
    </row>
    <row r="46" spans="1:17" ht="75" customHeight="1" x14ac:dyDescent="0.5">
      <c r="A46" s="34"/>
      <c r="B46" s="125"/>
      <c r="C46" s="61"/>
      <c r="D46" s="70"/>
      <c r="E46" s="62"/>
      <c r="F46" s="62"/>
      <c r="G46" s="53">
        <f t="shared" si="0"/>
        <v>0</v>
      </c>
      <c r="H46" s="71"/>
      <c r="I46" s="72"/>
      <c r="J46" s="73"/>
      <c r="K46" s="70"/>
      <c r="L46" s="62"/>
      <c r="M46" s="62"/>
      <c r="N46" s="65">
        <f t="shared" si="1"/>
        <v>0</v>
      </c>
      <c r="O46" s="74"/>
      <c r="P46" s="28"/>
      <c r="Q46" s="14"/>
    </row>
    <row r="47" spans="1:17" ht="75" customHeight="1" x14ac:dyDescent="0.5">
      <c r="A47" s="34"/>
      <c r="B47" s="125"/>
      <c r="C47" s="61"/>
      <c r="D47" s="70"/>
      <c r="E47" s="62"/>
      <c r="F47" s="62"/>
      <c r="G47" s="53">
        <f t="shared" si="0"/>
        <v>0</v>
      </c>
      <c r="H47" s="71"/>
      <c r="I47" s="72"/>
      <c r="J47" s="73"/>
      <c r="K47" s="70"/>
      <c r="L47" s="62"/>
      <c r="M47" s="62"/>
      <c r="N47" s="65">
        <f t="shared" si="1"/>
        <v>0</v>
      </c>
      <c r="O47" s="74"/>
      <c r="P47" s="28"/>
      <c r="Q47" s="14"/>
    </row>
    <row r="48" spans="1:17" ht="75" customHeight="1" x14ac:dyDescent="0.5">
      <c r="A48" s="34"/>
      <c r="B48" s="125"/>
      <c r="C48" s="61"/>
      <c r="D48" s="70"/>
      <c r="E48" s="62"/>
      <c r="F48" s="62"/>
      <c r="G48" s="53">
        <f t="shared" si="0"/>
        <v>0</v>
      </c>
      <c r="H48" s="71"/>
      <c r="I48" s="72"/>
      <c r="J48" s="73"/>
      <c r="K48" s="70"/>
      <c r="L48" s="62"/>
      <c r="M48" s="62"/>
      <c r="N48" s="65">
        <f t="shared" si="1"/>
        <v>0</v>
      </c>
      <c r="O48" s="74"/>
      <c r="P48" s="28"/>
      <c r="Q48" s="14"/>
    </row>
    <row r="49" spans="1:17" ht="75" customHeight="1" x14ac:dyDescent="0.5">
      <c r="A49" s="34"/>
      <c r="B49" s="117" t="s">
        <v>162</v>
      </c>
      <c r="C49" s="61"/>
      <c r="D49" s="70"/>
      <c r="E49" s="62"/>
      <c r="F49" s="62"/>
      <c r="G49" s="53">
        <f t="shared" si="0"/>
        <v>0</v>
      </c>
      <c r="H49" s="71"/>
      <c r="I49" s="72"/>
      <c r="J49" s="73"/>
      <c r="K49" s="70"/>
      <c r="L49" s="62"/>
      <c r="M49" s="62"/>
      <c r="N49" s="65">
        <f t="shared" si="1"/>
        <v>0</v>
      </c>
      <c r="O49" s="74"/>
      <c r="P49" s="28"/>
      <c r="Q49" s="14"/>
    </row>
    <row r="50" spans="1:17" ht="80.099999999999994" customHeight="1" thickBot="1" x14ac:dyDescent="0.25">
      <c r="A50" s="35">
        <v>26</v>
      </c>
      <c r="B50" s="151" t="s">
        <v>26</v>
      </c>
      <c r="C50" s="152"/>
      <c r="D50" s="152"/>
      <c r="E50" s="152"/>
      <c r="F50" s="152"/>
      <c r="G50" s="152"/>
      <c r="H50" s="152"/>
      <c r="I50" s="152"/>
      <c r="J50" s="152"/>
      <c r="K50" s="152"/>
      <c r="L50" s="152"/>
      <c r="M50" s="152"/>
      <c r="N50" s="152"/>
      <c r="O50" s="153"/>
      <c r="P50" s="28"/>
      <c r="Q50" s="14"/>
    </row>
    <row r="51" spans="1:17" x14ac:dyDescent="0.2">
      <c r="A51" s="75"/>
      <c r="B51" s="28"/>
      <c r="C51" s="28"/>
      <c r="D51" s="28"/>
      <c r="E51" s="28"/>
      <c r="F51" s="28"/>
      <c r="G51" s="28"/>
      <c r="H51" s="28"/>
      <c r="I51" s="28"/>
      <c r="J51" s="28"/>
      <c r="K51" s="28"/>
      <c r="L51" s="19"/>
      <c r="M51" s="76"/>
      <c r="N51" s="77"/>
      <c r="O51" s="28"/>
      <c r="P51" s="28"/>
      <c r="Q51" s="14"/>
    </row>
    <row r="52" spans="1:17" x14ac:dyDescent="0.2">
      <c r="B52" s="15"/>
      <c r="C52" s="15"/>
      <c r="D52" s="15"/>
      <c r="E52" s="15"/>
      <c r="F52" s="15"/>
      <c r="G52" s="15"/>
      <c r="H52" s="15"/>
      <c r="I52" s="15"/>
      <c r="J52" s="15"/>
      <c r="K52" s="15"/>
      <c r="L52" s="18"/>
      <c r="M52" s="16"/>
      <c r="N52" s="17"/>
      <c r="O52" s="78"/>
      <c r="P52" s="28"/>
      <c r="Q52" s="14"/>
    </row>
    <row r="53" spans="1:17" x14ac:dyDescent="0.2">
      <c r="E53" s="7"/>
      <c r="F53" s="7"/>
      <c r="G53" s="7"/>
      <c r="H53" s="7"/>
      <c r="I53" s="7"/>
      <c r="J53" s="7"/>
      <c r="P53" s="15"/>
    </row>
    <row r="54" spans="1:17" x14ac:dyDescent="0.2">
      <c r="E54" s="7"/>
      <c r="F54" s="7"/>
      <c r="G54" s="7"/>
      <c r="H54" s="7"/>
      <c r="I54" s="7"/>
      <c r="J54" s="7"/>
    </row>
    <row r="55" spans="1:17" x14ac:dyDescent="0.2">
      <c r="E55" s="7"/>
      <c r="F55" s="7"/>
      <c r="G55" s="7"/>
      <c r="H55" s="7"/>
      <c r="I55" s="7"/>
      <c r="J55" s="7"/>
    </row>
    <row r="56" spans="1:17" x14ac:dyDescent="0.2">
      <c r="E56" s="7"/>
      <c r="F56" s="7"/>
      <c r="G56" s="7"/>
      <c r="H56" s="7"/>
      <c r="I56" s="7"/>
      <c r="J56" s="7"/>
    </row>
    <row r="57" spans="1:17" x14ac:dyDescent="0.2">
      <c r="E57" s="7"/>
      <c r="F57" s="7"/>
      <c r="G57" s="7"/>
      <c r="H57" s="7"/>
      <c r="I57" s="7"/>
      <c r="J57" s="7"/>
    </row>
    <row r="58" spans="1:17" x14ac:dyDescent="0.2">
      <c r="E58" s="7"/>
      <c r="F58" s="7"/>
      <c r="G58" s="7"/>
      <c r="H58" s="7"/>
      <c r="I58" s="7"/>
      <c r="J58" s="7"/>
    </row>
    <row r="59" spans="1:17" x14ac:dyDescent="0.2">
      <c r="E59" s="7"/>
      <c r="F59" s="7"/>
      <c r="G59" s="7"/>
      <c r="H59" s="7"/>
      <c r="I59" s="7"/>
      <c r="J59" s="7"/>
    </row>
    <row r="60" spans="1:17" x14ac:dyDescent="0.2">
      <c r="E60" s="7"/>
      <c r="F60" s="7"/>
      <c r="G60" s="7"/>
      <c r="H60" s="7"/>
      <c r="I60" s="7"/>
      <c r="J60" s="7"/>
    </row>
    <row r="61" spans="1:17" x14ac:dyDescent="0.2">
      <c r="E61" s="7"/>
      <c r="F61" s="7"/>
      <c r="G61" s="7"/>
      <c r="H61" s="7"/>
      <c r="I61" s="7"/>
      <c r="J61" s="7"/>
    </row>
    <row r="62" spans="1:17" x14ac:dyDescent="0.2">
      <c r="E62" s="7"/>
      <c r="F62" s="7"/>
      <c r="G62" s="7"/>
      <c r="H62" s="7"/>
      <c r="I62" s="7"/>
      <c r="J62" s="7"/>
    </row>
    <row r="63" spans="1:17" x14ac:dyDescent="0.2">
      <c r="E63" s="7"/>
      <c r="F63" s="7"/>
      <c r="G63" s="7"/>
      <c r="H63" s="7"/>
      <c r="I63" s="7"/>
      <c r="J63" s="7"/>
    </row>
    <row r="64" spans="1:17" x14ac:dyDescent="0.2">
      <c r="E64" s="7"/>
      <c r="F64" s="7"/>
      <c r="G64" s="7"/>
      <c r="H64" s="7"/>
      <c r="I64" s="7"/>
      <c r="J64" s="7"/>
    </row>
    <row r="65" spans="5:10" x14ac:dyDescent="0.2">
      <c r="E65" s="7"/>
      <c r="F65" s="7"/>
      <c r="G65" s="7"/>
      <c r="H65" s="7"/>
      <c r="I65" s="7"/>
      <c r="J65" s="7"/>
    </row>
    <row r="66" spans="5:10" x14ac:dyDescent="0.2">
      <c r="E66" s="7"/>
      <c r="F66" s="7"/>
      <c r="G66" s="7"/>
      <c r="H66" s="7"/>
      <c r="I66" s="7"/>
      <c r="J66" s="7"/>
    </row>
    <row r="67" spans="5:10" x14ac:dyDescent="0.2">
      <c r="E67" s="7"/>
      <c r="F67" s="7"/>
      <c r="G67" s="7"/>
      <c r="H67" s="7"/>
      <c r="I67" s="7"/>
      <c r="J67" s="7"/>
    </row>
    <row r="68" spans="5:10" x14ac:dyDescent="0.2">
      <c r="E68" s="7"/>
      <c r="F68" s="7"/>
      <c r="G68" s="7"/>
      <c r="H68" s="7"/>
      <c r="I68" s="7"/>
      <c r="J68" s="7"/>
    </row>
    <row r="69" spans="5:10" x14ac:dyDescent="0.2">
      <c r="E69" s="7"/>
      <c r="F69" s="7"/>
      <c r="G69" s="7"/>
      <c r="H69" s="7"/>
      <c r="I69" s="7"/>
      <c r="J69" s="7"/>
    </row>
    <row r="70" spans="5:10" x14ac:dyDescent="0.2">
      <c r="E70" s="7"/>
      <c r="F70" s="7"/>
      <c r="G70" s="7"/>
      <c r="H70" s="7"/>
      <c r="I70" s="7"/>
      <c r="J70" s="7"/>
    </row>
  </sheetData>
  <mergeCells count="22">
    <mergeCell ref="M7:M8"/>
    <mergeCell ref="N7:N8"/>
    <mergeCell ref="O7:O8"/>
    <mergeCell ref="B50:O50"/>
    <mergeCell ref="H7:H8"/>
    <mergeCell ref="I7:I8"/>
    <mergeCell ref="J7:J8"/>
    <mergeCell ref="K7:K8"/>
    <mergeCell ref="L7:L8"/>
    <mergeCell ref="D5:G5"/>
    <mergeCell ref="C6:D6"/>
    <mergeCell ref="B7:B8"/>
    <mergeCell ref="C7:C8"/>
    <mergeCell ref="D7:D8"/>
    <mergeCell ref="E7:E8"/>
    <mergeCell ref="F7:F8"/>
    <mergeCell ref="G7:G8"/>
    <mergeCell ref="D4:G4"/>
    <mergeCell ref="C3:G3"/>
    <mergeCell ref="B1:N1"/>
    <mergeCell ref="L3:O3"/>
    <mergeCell ref="C2:O2"/>
  </mergeCells>
  <phoneticPr fontId="6" type="noConversion"/>
  <conditionalFormatting sqref="G9 G24:G49">
    <cfRule type="cellIs" dxfId="10" priority="31" operator="between">
      <formula>4</formula>
      <formula>7</formula>
    </cfRule>
    <cfRule type="cellIs" dxfId="9" priority="32" operator="between">
      <formula>8</formula>
      <formula>50</formula>
    </cfRule>
    <cfRule type="cellIs" dxfId="8" priority="33" operator="lessThan">
      <formula>3.99</formula>
    </cfRule>
  </conditionalFormatting>
  <conditionalFormatting sqref="G10:G23">
    <cfRule type="cellIs" dxfId="7" priority="21" operator="between">
      <formula>4</formula>
      <formula>4</formula>
    </cfRule>
    <cfRule type="cellIs" dxfId="6" priority="22" operator="between">
      <formula>1</formula>
      <formula>3</formula>
    </cfRule>
    <cfRule type="cellIs" dxfId="5" priority="23" operator="between">
      <formula>6</formula>
      <formula>6</formula>
    </cfRule>
    <cfRule type="cellIs" dxfId="4" priority="24" operator="between">
      <formula>8</formula>
      <formula>16</formula>
    </cfRule>
  </conditionalFormatting>
  <conditionalFormatting sqref="N9:N49">
    <cfRule type="cellIs" dxfId="3" priority="28" stopIfTrue="1" operator="between">
      <formula>4</formula>
      <formula>7</formula>
    </cfRule>
    <cfRule type="cellIs" dxfId="2" priority="29" stopIfTrue="1" operator="between">
      <formula>8</formula>
      <formula>50</formula>
    </cfRule>
    <cfRule type="cellIs" dxfId="1" priority="30" stopIfTrue="1" operator="lessThan">
      <formula>3.99</formula>
    </cfRule>
  </conditionalFormatting>
  <conditionalFormatting sqref="N7:O8 O9">
    <cfRule type="cellIs" dxfId="0" priority="34" stopIfTrue="1" operator="between">
      <formula>1</formula>
      <formula>6</formula>
    </cfRule>
  </conditionalFormatting>
  <dataValidations count="1">
    <dataValidation type="list" allowBlank="1" showInputMessage="1" showErrorMessage="1" sqref="C9:C49" xr:uid="{64F1A23E-C33E-40DC-B31E-3ED29619A8C3}">
      <formula1>Hazardtype</formula1>
    </dataValidation>
  </dataValidations>
  <pageMargins left="0.78740157480314965" right="0.78740157480314965" top="0.15748031496062992" bottom="0.15748031496062992" header="0.15748031496062992" footer="0.11811023622047245"/>
  <pageSetup paperSize="8" scale="11"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2"/>
  <sheetViews>
    <sheetView view="pageBreakPreview" zoomScale="85" zoomScaleNormal="100" zoomScaleSheetLayoutView="85" workbookViewId="0">
      <selection activeCell="D20" sqref="D20"/>
    </sheetView>
  </sheetViews>
  <sheetFormatPr defaultRowHeight="12.75" x14ac:dyDescent="0.2"/>
  <cols>
    <col min="2" max="2" width="9.140625" style="26"/>
    <col min="3" max="3" width="42.7109375" customWidth="1"/>
    <col min="4" max="4" width="68.140625" customWidth="1"/>
  </cols>
  <sheetData>
    <row r="1" spans="1:2" x14ac:dyDescent="0.2">
      <c r="A1">
        <v>1</v>
      </c>
      <c r="B1" s="26" t="s">
        <v>27</v>
      </c>
    </row>
    <row r="2" spans="1:2" x14ac:dyDescent="0.2">
      <c r="A2">
        <v>2</v>
      </c>
      <c r="B2" s="26" t="s">
        <v>28</v>
      </c>
    </row>
    <row r="3" spans="1:2" x14ac:dyDescent="0.2">
      <c r="A3">
        <v>3</v>
      </c>
      <c r="B3" s="26" t="s">
        <v>94</v>
      </c>
    </row>
    <row r="4" spans="1:2" x14ac:dyDescent="0.2">
      <c r="A4">
        <v>4</v>
      </c>
      <c r="B4" s="26" t="s">
        <v>96</v>
      </c>
    </row>
    <row r="5" spans="1:2" x14ac:dyDescent="0.2">
      <c r="A5">
        <v>5</v>
      </c>
      <c r="B5" s="26" t="s">
        <v>95</v>
      </c>
    </row>
    <row r="6" spans="1:2" x14ac:dyDescent="0.2">
      <c r="A6">
        <v>6</v>
      </c>
      <c r="B6" s="26" t="s">
        <v>29</v>
      </c>
    </row>
    <row r="7" spans="1:2" x14ac:dyDescent="0.2">
      <c r="A7">
        <v>7</v>
      </c>
      <c r="B7" s="26" t="s">
        <v>31</v>
      </c>
    </row>
    <row r="8" spans="1:2" x14ac:dyDescent="0.2">
      <c r="B8" s="26" t="s">
        <v>98</v>
      </c>
    </row>
    <row r="9" spans="1:2" x14ac:dyDescent="0.2">
      <c r="A9">
        <v>8</v>
      </c>
      <c r="B9" s="26" t="s">
        <v>97</v>
      </c>
    </row>
    <row r="10" spans="1:2" x14ac:dyDescent="0.2">
      <c r="A10">
        <v>9</v>
      </c>
      <c r="B10" s="26" t="s">
        <v>30</v>
      </c>
    </row>
    <row r="11" spans="1:2" x14ac:dyDescent="0.2">
      <c r="A11">
        <v>10</v>
      </c>
      <c r="B11" s="26" t="s">
        <v>112</v>
      </c>
    </row>
    <row r="12" spans="1:2" x14ac:dyDescent="0.2">
      <c r="B12" s="26" t="s">
        <v>113</v>
      </c>
    </row>
    <row r="15" spans="1:2" x14ac:dyDescent="0.2">
      <c r="B15"/>
    </row>
    <row r="16" spans="1:2" x14ac:dyDescent="0.2">
      <c r="B16"/>
    </row>
    <row r="17" spans="2:2" x14ac:dyDescent="0.2">
      <c r="B17"/>
    </row>
    <row r="18" spans="2:2" x14ac:dyDescent="0.2">
      <c r="B18"/>
    </row>
    <row r="19" spans="2:2" x14ac:dyDescent="0.2">
      <c r="B19"/>
    </row>
    <row r="20" spans="2:2" x14ac:dyDescent="0.2">
      <c r="B20"/>
    </row>
    <row r="21" spans="2:2" x14ac:dyDescent="0.2">
      <c r="B21"/>
    </row>
    <row r="22" spans="2:2" x14ac:dyDescent="0.2">
      <c r="B22"/>
    </row>
    <row r="23" spans="2:2" x14ac:dyDescent="0.2">
      <c r="B23"/>
    </row>
    <row r="24" spans="2:2" x14ac:dyDescent="0.2">
      <c r="B24"/>
    </row>
    <row r="25" spans="2:2" x14ac:dyDescent="0.2">
      <c r="B25"/>
    </row>
    <row r="26" spans="2:2" x14ac:dyDescent="0.2">
      <c r="B26"/>
    </row>
    <row r="27" spans="2:2" x14ac:dyDescent="0.2">
      <c r="B27"/>
    </row>
    <row r="28" spans="2:2" x14ac:dyDescent="0.2">
      <c r="B28"/>
    </row>
    <row r="29" spans="2:2" x14ac:dyDescent="0.2">
      <c r="B29"/>
    </row>
    <row r="30" spans="2:2" x14ac:dyDescent="0.2">
      <c r="B30"/>
    </row>
    <row r="31" spans="2:2" x14ac:dyDescent="0.2">
      <c r="B31"/>
    </row>
    <row r="32" spans="2:2" x14ac:dyDescent="0.2">
      <c r="B32"/>
    </row>
    <row r="33" spans="2:2" x14ac:dyDescent="0.2">
      <c r="B33"/>
    </row>
    <row r="34" spans="2:2" x14ac:dyDescent="0.2">
      <c r="B34"/>
    </row>
    <row r="35" spans="2:2" x14ac:dyDescent="0.2">
      <c r="B35"/>
    </row>
    <row r="39" spans="2:2" x14ac:dyDescent="0.2">
      <c r="B39"/>
    </row>
    <row r="40" spans="2:2" x14ac:dyDescent="0.2">
      <c r="B40"/>
    </row>
    <row r="41" spans="2:2" x14ac:dyDescent="0.2">
      <c r="B41"/>
    </row>
    <row r="42" spans="2:2" x14ac:dyDescent="0.2">
      <c r="B42"/>
    </row>
  </sheetData>
  <pageMargins left="0.7" right="0.7" top="0.75" bottom="0.75" header="0.3" footer="0.3"/>
  <pageSetup paperSize="9" scale="65" orientation="landscape" r:id="rId1"/>
  <colBreaks count="1" manualBreakCount="1">
    <brk id="9"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7"/>
  <sheetViews>
    <sheetView zoomScale="55" zoomScaleNormal="55" workbookViewId="0">
      <pane xSplit="1" ySplit="2" topLeftCell="B3" activePane="bottomRight" state="frozen"/>
      <selection pane="topRight" activeCell="B1" sqref="B1"/>
      <selection pane="bottomLeft" activeCell="A3" sqref="A3"/>
      <selection pane="bottomRight" activeCell="K24" sqref="K24"/>
    </sheetView>
  </sheetViews>
  <sheetFormatPr defaultRowHeight="12.75" x14ac:dyDescent="0.2"/>
  <cols>
    <col min="1" max="2" width="17.5703125" customWidth="1"/>
    <col min="3" max="3" width="57" customWidth="1"/>
  </cols>
  <sheetData>
    <row r="1" spans="1:7" ht="23.25" x14ac:dyDescent="0.2">
      <c r="A1" s="81"/>
      <c r="B1" s="156" t="s">
        <v>33</v>
      </c>
      <c r="C1" s="156"/>
    </row>
    <row r="2" spans="1:7" ht="20.25" x14ac:dyDescent="0.2">
      <c r="A2" s="82" t="s">
        <v>34</v>
      </c>
      <c r="B2" s="83"/>
      <c r="C2" s="82"/>
    </row>
    <row r="3" spans="1:7" ht="20.25" x14ac:dyDescent="0.2">
      <c r="B3" s="84">
        <v>1</v>
      </c>
      <c r="C3" s="119" t="s">
        <v>83</v>
      </c>
    </row>
    <row r="4" spans="1:7" ht="23.25" x14ac:dyDescent="0.35">
      <c r="A4" s="20"/>
      <c r="B4" s="84">
        <v>2</v>
      </c>
      <c r="C4" s="87" t="s">
        <v>131</v>
      </c>
    </row>
    <row r="5" spans="1:7" ht="23.25" x14ac:dyDescent="0.35">
      <c r="A5" s="86"/>
      <c r="B5" s="84">
        <v>3</v>
      </c>
      <c r="C5" s="87" t="s">
        <v>114</v>
      </c>
    </row>
    <row r="6" spans="1:7" ht="20.25" x14ac:dyDescent="0.2">
      <c r="B6" s="84">
        <v>4</v>
      </c>
      <c r="C6" s="120" t="s">
        <v>124</v>
      </c>
    </row>
    <row r="7" spans="1:7" ht="20.25" x14ac:dyDescent="0.2">
      <c r="B7" s="84">
        <v>5</v>
      </c>
      <c r="C7" s="120" t="s">
        <v>115</v>
      </c>
    </row>
    <row r="8" spans="1:7" ht="20.25" x14ac:dyDescent="0.2">
      <c r="B8" s="84">
        <v>6</v>
      </c>
      <c r="C8" s="120" t="s">
        <v>116</v>
      </c>
    </row>
    <row r="9" spans="1:7" ht="40.5" x14ac:dyDescent="0.2">
      <c r="B9" s="84">
        <v>7</v>
      </c>
      <c r="C9" s="120" t="s">
        <v>125</v>
      </c>
    </row>
    <row r="10" spans="1:7" ht="20.25" x14ac:dyDescent="0.2">
      <c r="B10" s="84">
        <v>8</v>
      </c>
      <c r="C10" s="120" t="s">
        <v>48</v>
      </c>
    </row>
    <row r="11" spans="1:7" ht="23.25" x14ac:dyDescent="0.35">
      <c r="B11" s="84">
        <v>9</v>
      </c>
      <c r="C11" s="85" t="s">
        <v>117</v>
      </c>
      <c r="D11" s="121" t="s">
        <v>128</v>
      </c>
      <c r="E11" s="122"/>
      <c r="F11" s="122"/>
      <c r="G11" s="122"/>
    </row>
    <row r="12" spans="1:7" ht="20.25" x14ac:dyDescent="0.2">
      <c r="B12" s="84">
        <v>10</v>
      </c>
      <c r="C12" s="85" t="s">
        <v>118</v>
      </c>
    </row>
    <row r="13" spans="1:7" ht="20.25" x14ac:dyDescent="0.3">
      <c r="B13" s="84">
        <v>11</v>
      </c>
      <c r="C13" s="118" t="s">
        <v>52</v>
      </c>
    </row>
    <row r="14" spans="1:7" ht="40.5" x14ac:dyDescent="0.2">
      <c r="B14" s="84">
        <v>12</v>
      </c>
      <c r="C14" s="85" t="s">
        <v>132</v>
      </c>
    </row>
    <row r="15" spans="1:7" ht="20.25" x14ac:dyDescent="0.2">
      <c r="B15" s="84">
        <v>13</v>
      </c>
      <c r="C15" s="85" t="s">
        <v>119</v>
      </c>
    </row>
    <row r="16" spans="1:7" ht="20.25" x14ac:dyDescent="0.2">
      <c r="B16" s="84">
        <v>14</v>
      </c>
      <c r="C16" s="119" t="s">
        <v>51</v>
      </c>
    </row>
    <row r="17" spans="2:3" ht="20.25" x14ac:dyDescent="0.2">
      <c r="B17" s="84">
        <v>15</v>
      </c>
      <c r="C17" s="87" t="s">
        <v>120</v>
      </c>
    </row>
    <row r="18" spans="2:3" ht="40.5" x14ac:dyDescent="0.2">
      <c r="B18" s="84">
        <v>16</v>
      </c>
      <c r="C18" s="120" t="s">
        <v>126</v>
      </c>
    </row>
    <row r="19" spans="2:3" ht="20.25" x14ac:dyDescent="0.2">
      <c r="B19" s="84">
        <v>17</v>
      </c>
      <c r="C19" s="120" t="s">
        <v>121</v>
      </c>
    </row>
    <row r="20" spans="2:3" ht="60.75" x14ac:dyDescent="0.2">
      <c r="B20" s="84">
        <v>18</v>
      </c>
      <c r="C20" s="119" t="s">
        <v>122</v>
      </c>
    </row>
    <row r="21" spans="2:3" ht="20.25" x14ac:dyDescent="0.2">
      <c r="B21" s="84">
        <v>19</v>
      </c>
      <c r="C21" s="120" t="s">
        <v>43</v>
      </c>
    </row>
    <row r="22" spans="2:3" ht="20.25" x14ac:dyDescent="0.2">
      <c r="B22" s="84">
        <v>20</v>
      </c>
      <c r="C22" s="119" t="s">
        <v>123</v>
      </c>
    </row>
    <row r="23" spans="2:3" ht="20.25" x14ac:dyDescent="0.2">
      <c r="B23" s="84">
        <v>21</v>
      </c>
      <c r="C23" s="120" t="s">
        <v>36</v>
      </c>
    </row>
    <row r="24" spans="2:3" ht="20.25" x14ac:dyDescent="0.2">
      <c r="B24" s="84">
        <v>22</v>
      </c>
      <c r="C24" s="85" t="s">
        <v>35</v>
      </c>
    </row>
    <row r="25" spans="2:3" ht="20.25" x14ac:dyDescent="0.2">
      <c r="B25" s="84">
        <v>23</v>
      </c>
      <c r="C25" s="120" t="s">
        <v>127</v>
      </c>
    </row>
    <row r="26" spans="2:3" ht="20.25" x14ac:dyDescent="0.2">
      <c r="B26" s="84">
        <v>24</v>
      </c>
      <c r="C26" s="120" t="s">
        <v>129</v>
      </c>
    </row>
    <row r="27" spans="2:3" ht="40.5" x14ac:dyDescent="0.3">
      <c r="B27" s="84">
        <v>25</v>
      </c>
      <c r="C27" s="118" t="s">
        <v>130</v>
      </c>
    </row>
    <row r="28" spans="2:3" ht="20.25" x14ac:dyDescent="0.2">
      <c r="B28" s="84">
        <v>26</v>
      </c>
      <c r="C28" s="85" t="s">
        <v>133</v>
      </c>
    </row>
    <row r="29" spans="2:3" ht="20.25" x14ac:dyDescent="0.2">
      <c r="B29" s="84"/>
      <c r="C29" s="85"/>
    </row>
    <row r="30" spans="2:3" ht="20.25" x14ac:dyDescent="0.2">
      <c r="B30" s="84"/>
      <c r="C30" s="85"/>
    </row>
    <row r="31" spans="2:3" ht="20.25" x14ac:dyDescent="0.2">
      <c r="B31" s="84"/>
      <c r="C31" s="85"/>
    </row>
    <row r="32" spans="2:3" ht="20.25" x14ac:dyDescent="0.2">
      <c r="B32" s="84"/>
      <c r="C32" s="85"/>
    </row>
    <row r="33" spans="2:3" ht="20.25" x14ac:dyDescent="0.2">
      <c r="B33" s="84"/>
      <c r="C33" s="85"/>
    </row>
    <row r="34" spans="2:3" ht="20.25" x14ac:dyDescent="0.2">
      <c r="B34" s="84"/>
      <c r="C34" s="85"/>
    </row>
    <row r="35" spans="2:3" ht="20.25" x14ac:dyDescent="0.2">
      <c r="B35" s="84"/>
      <c r="C35" s="85"/>
    </row>
    <row r="36" spans="2:3" ht="20.25" x14ac:dyDescent="0.2">
      <c r="B36" s="84"/>
      <c r="C36" s="85"/>
    </row>
    <row r="37" spans="2:3" ht="20.25" x14ac:dyDescent="0.2">
      <c r="B37" s="84"/>
      <c r="C37" s="85"/>
    </row>
    <row r="38" spans="2:3" ht="20.25" x14ac:dyDescent="0.2">
      <c r="B38" s="84"/>
      <c r="C38" s="85"/>
    </row>
    <row r="39" spans="2:3" ht="20.25" x14ac:dyDescent="0.2">
      <c r="B39" s="84"/>
      <c r="C39" s="85"/>
    </row>
    <row r="40" spans="2:3" ht="20.25" x14ac:dyDescent="0.2">
      <c r="B40" s="84"/>
      <c r="C40" s="85"/>
    </row>
    <row r="41" spans="2:3" ht="20.25" x14ac:dyDescent="0.2">
      <c r="B41" s="84"/>
      <c r="C41" s="87"/>
    </row>
    <row r="42" spans="2:3" ht="20.25" x14ac:dyDescent="0.2">
      <c r="B42" s="84"/>
      <c r="C42" s="85"/>
    </row>
    <row r="43" spans="2:3" ht="20.25" x14ac:dyDescent="0.2">
      <c r="B43" s="84"/>
      <c r="C43" s="85"/>
    </row>
    <row r="44" spans="2:3" ht="20.25" x14ac:dyDescent="0.2">
      <c r="B44" s="84"/>
      <c r="C44" s="85"/>
    </row>
    <row r="45" spans="2:3" ht="20.25" x14ac:dyDescent="0.2">
      <c r="B45" s="84"/>
      <c r="C45" s="85"/>
    </row>
    <row r="46" spans="2:3" ht="20.25" x14ac:dyDescent="0.2">
      <c r="B46" s="84"/>
      <c r="C46" s="85"/>
    </row>
    <row r="47" spans="2:3" ht="20.25" x14ac:dyDescent="0.2">
      <c r="B47" s="84"/>
      <c r="C47" s="85"/>
    </row>
    <row r="48" spans="2:3" ht="20.25" x14ac:dyDescent="0.2">
      <c r="B48" s="84"/>
      <c r="C48" s="85"/>
    </row>
    <row r="49" spans="2:3" ht="20.25" x14ac:dyDescent="0.2">
      <c r="B49" s="84"/>
      <c r="C49" s="85"/>
    </row>
    <row r="50" spans="2:3" ht="20.25" x14ac:dyDescent="0.2">
      <c r="B50" s="84"/>
      <c r="C50" s="85"/>
    </row>
    <row r="51" spans="2:3" ht="20.25" x14ac:dyDescent="0.2">
      <c r="B51" s="84"/>
      <c r="C51" s="85"/>
    </row>
    <row r="52" spans="2:3" ht="20.25" x14ac:dyDescent="0.2">
      <c r="B52" s="84"/>
      <c r="C52" s="85"/>
    </row>
    <row r="53" spans="2:3" ht="20.25" x14ac:dyDescent="0.2">
      <c r="B53" s="84"/>
      <c r="C53" s="85"/>
    </row>
    <row r="54" spans="2:3" ht="20.25" x14ac:dyDescent="0.2">
      <c r="B54" s="84"/>
      <c r="C54" s="85"/>
    </row>
    <row r="55" spans="2:3" ht="20.25" x14ac:dyDescent="0.2">
      <c r="B55" s="84"/>
      <c r="C55" s="85"/>
    </row>
    <row r="56" spans="2:3" ht="20.25" x14ac:dyDescent="0.2">
      <c r="B56" s="84"/>
      <c r="C56" s="85"/>
    </row>
    <row r="57" spans="2:3" ht="20.25" x14ac:dyDescent="0.2">
      <c r="B57" s="84"/>
      <c r="C57" s="85"/>
    </row>
  </sheetData>
  <sortState xmlns:xlrd2="http://schemas.microsoft.com/office/spreadsheetml/2017/richdata2" ref="C3:C23">
    <sortCondition ref="C3:C23"/>
  </sortState>
  <mergeCells count="1">
    <mergeCell ref="B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D9" sqref="D9"/>
    </sheetView>
  </sheetViews>
  <sheetFormatPr defaultRowHeight="12.75" x14ac:dyDescent="0.2"/>
  <cols>
    <col min="1" max="1" width="39.28515625" customWidth="1"/>
    <col min="2" max="2" width="6.42578125" customWidth="1"/>
    <col min="3" max="3" width="33.42578125" customWidth="1"/>
    <col min="4" max="4" width="24.7109375" customWidth="1"/>
    <col min="6" max="6" width="12" customWidth="1"/>
    <col min="7" max="7" width="38" customWidth="1"/>
    <col min="8" max="8" width="20.140625" customWidth="1"/>
    <col min="9" max="9" width="14.85546875" customWidth="1"/>
    <col min="10" max="10" width="25.5703125" customWidth="1"/>
  </cols>
  <sheetData>
    <row r="1" spans="1:10" ht="59.25" thickBot="1" x14ac:dyDescent="0.4">
      <c r="A1" s="94" t="s">
        <v>32</v>
      </c>
      <c r="B1" s="157" t="s">
        <v>33</v>
      </c>
      <c r="C1" s="157"/>
      <c r="D1" s="23"/>
      <c r="F1" s="24"/>
      <c r="G1" s="103" t="s">
        <v>21</v>
      </c>
      <c r="H1" s="24"/>
      <c r="J1" s="24"/>
    </row>
    <row r="2" spans="1:10" x14ac:dyDescent="0.2">
      <c r="A2" s="95" t="s">
        <v>34</v>
      </c>
      <c r="B2" s="96"/>
      <c r="C2" s="95"/>
      <c r="D2" s="23"/>
      <c r="F2" s="88" t="s">
        <v>84</v>
      </c>
      <c r="G2" s="89" t="s">
        <v>85</v>
      </c>
      <c r="H2" s="89" t="s">
        <v>85</v>
      </c>
      <c r="J2" s="24"/>
    </row>
    <row r="3" spans="1:10" x14ac:dyDescent="0.2">
      <c r="B3" s="97">
        <v>1</v>
      </c>
      <c r="C3" s="98" t="s">
        <v>35</v>
      </c>
      <c r="D3" s="23"/>
      <c r="F3" s="90">
        <v>1</v>
      </c>
      <c r="G3" s="91" t="s">
        <v>109</v>
      </c>
      <c r="H3" s="91" t="s">
        <v>86</v>
      </c>
      <c r="J3" s="24"/>
    </row>
    <row r="4" spans="1:10" x14ac:dyDescent="0.2">
      <c r="A4" s="21"/>
      <c r="B4" s="97">
        <v>2</v>
      </c>
      <c r="C4" s="99" t="s">
        <v>36</v>
      </c>
      <c r="D4" s="23"/>
      <c r="F4" s="90">
        <v>2</v>
      </c>
      <c r="G4" s="91" t="s">
        <v>87</v>
      </c>
      <c r="H4" s="91" t="s">
        <v>88</v>
      </c>
      <c r="J4" s="24"/>
    </row>
    <row r="5" spans="1:10" x14ac:dyDescent="0.2">
      <c r="A5" s="100"/>
      <c r="B5" s="97">
        <v>3</v>
      </c>
      <c r="C5" s="98" t="s">
        <v>37</v>
      </c>
      <c r="D5" s="23"/>
      <c r="F5" s="90">
        <v>3</v>
      </c>
      <c r="G5" s="91" t="s">
        <v>89</v>
      </c>
      <c r="H5" s="91" t="s">
        <v>90</v>
      </c>
      <c r="J5" s="25"/>
    </row>
    <row r="6" spans="1:10" ht="13.5" thickBot="1" x14ac:dyDescent="0.25">
      <c r="B6" s="97">
        <v>4</v>
      </c>
      <c r="C6" s="98" t="s">
        <v>38</v>
      </c>
      <c r="D6" s="23"/>
      <c r="F6" s="92">
        <v>4</v>
      </c>
      <c r="G6" s="93" t="s">
        <v>91</v>
      </c>
      <c r="H6" s="93" t="s">
        <v>92</v>
      </c>
      <c r="J6" s="25"/>
    </row>
    <row r="7" spans="1:10" ht="25.5" x14ac:dyDescent="0.2">
      <c r="B7" s="97">
        <v>5</v>
      </c>
      <c r="C7" s="98" t="s">
        <v>39</v>
      </c>
      <c r="D7" s="23"/>
    </row>
    <row r="8" spans="1:10" ht="38.25" x14ac:dyDescent="0.2">
      <c r="B8" s="97">
        <v>6</v>
      </c>
      <c r="C8" s="98" t="s">
        <v>40</v>
      </c>
      <c r="D8" s="23"/>
    </row>
    <row r="9" spans="1:10" ht="46.5" x14ac:dyDescent="0.35">
      <c r="B9" s="97">
        <v>7</v>
      </c>
      <c r="C9" s="98" t="s">
        <v>41</v>
      </c>
      <c r="D9" s="23"/>
      <c r="G9" s="103" t="s">
        <v>93</v>
      </c>
    </row>
    <row r="10" spans="1:10" ht="13.5" thickBot="1" x14ac:dyDescent="0.25">
      <c r="B10" s="97">
        <v>8</v>
      </c>
      <c r="C10" s="98" t="s">
        <v>42</v>
      </c>
      <c r="D10" s="23"/>
    </row>
    <row r="11" spans="1:10" x14ac:dyDescent="0.2">
      <c r="B11" s="97">
        <v>9</v>
      </c>
      <c r="C11" s="98" t="s">
        <v>43</v>
      </c>
      <c r="D11" s="22"/>
      <c r="F11" s="1" t="s">
        <v>0</v>
      </c>
      <c r="G11" s="2" t="s">
        <v>5</v>
      </c>
      <c r="H11" s="2" t="s">
        <v>7</v>
      </c>
      <c r="I11" s="2" t="s">
        <v>15</v>
      </c>
    </row>
    <row r="12" spans="1:10" x14ac:dyDescent="0.2">
      <c r="B12" s="97">
        <v>10</v>
      </c>
      <c r="C12" s="98" t="s">
        <v>44</v>
      </c>
      <c r="F12" s="3">
        <v>1</v>
      </c>
      <c r="G12" s="5" t="s">
        <v>3</v>
      </c>
      <c r="H12" s="5" t="s">
        <v>11</v>
      </c>
      <c r="I12" s="5" t="s">
        <v>19</v>
      </c>
    </row>
    <row r="13" spans="1:10" ht="38.25" x14ac:dyDescent="0.2">
      <c r="B13" s="97">
        <v>11</v>
      </c>
      <c r="C13" s="98" t="s">
        <v>45</v>
      </c>
      <c r="F13" s="3">
        <v>2</v>
      </c>
      <c r="G13" s="5" t="s">
        <v>2</v>
      </c>
      <c r="H13" s="5" t="s">
        <v>10</v>
      </c>
      <c r="I13" s="5" t="s">
        <v>16</v>
      </c>
    </row>
    <row r="14" spans="1:10" ht="38.25" x14ac:dyDescent="0.2">
      <c r="B14" s="97">
        <v>12</v>
      </c>
      <c r="C14" s="98" t="s">
        <v>46</v>
      </c>
      <c r="F14" s="3">
        <v>3</v>
      </c>
      <c r="G14" s="5" t="s">
        <v>4</v>
      </c>
      <c r="H14" s="5" t="s">
        <v>8</v>
      </c>
      <c r="I14" s="5" t="s">
        <v>17</v>
      </c>
    </row>
    <row r="15" spans="1:10" ht="26.25" thickBot="1" x14ac:dyDescent="0.25">
      <c r="B15" s="97">
        <v>13</v>
      </c>
      <c r="C15" s="98" t="s">
        <v>47</v>
      </c>
      <c r="F15" s="4">
        <v>4</v>
      </c>
      <c r="G15" s="6" t="s">
        <v>6</v>
      </c>
      <c r="H15" s="6" t="s">
        <v>9</v>
      </c>
      <c r="I15" s="6" t="s">
        <v>18</v>
      </c>
    </row>
    <row r="16" spans="1:10" x14ac:dyDescent="0.2">
      <c r="B16" s="97">
        <v>14</v>
      </c>
      <c r="C16" s="98" t="s">
        <v>48</v>
      </c>
    </row>
    <row r="17" spans="1:9" x14ac:dyDescent="0.2">
      <c r="B17" s="97">
        <v>15</v>
      </c>
      <c r="C17" s="98" t="s">
        <v>49</v>
      </c>
    </row>
    <row r="18" spans="1:9" ht="38.25" x14ac:dyDescent="0.2">
      <c r="B18" s="97">
        <v>16</v>
      </c>
      <c r="C18" s="98" t="s">
        <v>50</v>
      </c>
      <c r="F18" s="104" t="s">
        <v>99</v>
      </c>
      <c r="G18" s="113" t="s">
        <v>107</v>
      </c>
      <c r="H18" s="112" t="s">
        <v>108</v>
      </c>
      <c r="I18" s="111"/>
    </row>
    <row r="19" spans="1:9" x14ac:dyDescent="0.2">
      <c r="B19" s="97">
        <v>17</v>
      </c>
      <c r="C19" s="98" t="s">
        <v>51</v>
      </c>
      <c r="F19" s="106" t="s">
        <v>100</v>
      </c>
      <c r="G19" s="105" t="s">
        <v>110</v>
      </c>
      <c r="H19" s="110" t="s">
        <v>104</v>
      </c>
      <c r="I19" s="109"/>
    </row>
    <row r="20" spans="1:9" x14ac:dyDescent="0.2">
      <c r="B20" s="97">
        <v>18</v>
      </c>
      <c r="C20" s="98" t="s">
        <v>52</v>
      </c>
      <c r="F20" s="107">
        <v>6</v>
      </c>
      <c r="G20" s="105" t="s">
        <v>102</v>
      </c>
      <c r="H20" s="110" t="s">
        <v>105</v>
      </c>
      <c r="I20" s="109"/>
    </row>
    <row r="21" spans="1:9" x14ac:dyDescent="0.2">
      <c r="B21" s="97">
        <v>19</v>
      </c>
      <c r="C21" s="98" t="s">
        <v>53</v>
      </c>
      <c r="F21" s="108" t="s">
        <v>101</v>
      </c>
      <c r="G21" s="105" t="s">
        <v>103</v>
      </c>
      <c r="H21" s="110" t="s">
        <v>106</v>
      </c>
      <c r="I21" s="109"/>
    </row>
    <row r="22" spans="1:9" x14ac:dyDescent="0.2">
      <c r="B22" s="97">
        <v>20</v>
      </c>
      <c r="C22" s="98" t="s">
        <v>54</v>
      </c>
    </row>
    <row r="23" spans="1:9" x14ac:dyDescent="0.2">
      <c r="B23" s="97">
        <v>21</v>
      </c>
      <c r="C23" s="98" t="s">
        <v>55</v>
      </c>
    </row>
    <row r="24" spans="1:9" x14ac:dyDescent="0.2">
      <c r="B24" s="97">
        <v>22</v>
      </c>
      <c r="C24" s="98" t="s">
        <v>56</v>
      </c>
    </row>
    <row r="25" spans="1:9" x14ac:dyDescent="0.2">
      <c r="B25" s="97">
        <v>23</v>
      </c>
      <c r="C25" s="98" t="s">
        <v>57</v>
      </c>
    </row>
    <row r="26" spans="1:9" x14ac:dyDescent="0.2">
      <c r="B26" s="97">
        <v>24</v>
      </c>
      <c r="C26" s="98" t="s">
        <v>58</v>
      </c>
    </row>
    <row r="27" spans="1:9" x14ac:dyDescent="0.2">
      <c r="B27" s="97">
        <v>25</v>
      </c>
      <c r="C27" s="98" t="s">
        <v>59</v>
      </c>
    </row>
    <row r="28" spans="1:9" x14ac:dyDescent="0.2">
      <c r="B28" s="97">
        <v>26</v>
      </c>
      <c r="C28" s="98" t="s">
        <v>60</v>
      </c>
    </row>
    <row r="29" spans="1:9" x14ac:dyDescent="0.2">
      <c r="B29" s="97">
        <v>27</v>
      </c>
      <c r="C29" s="98" t="s">
        <v>61</v>
      </c>
    </row>
    <row r="30" spans="1:9" x14ac:dyDescent="0.2">
      <c r="B30" s="97">
        <v>28</v>
      </c>
      <c r="C30" s="98" t="s">
        <v>62</v>
      </c>
    </row>
    <row r="31" spans="1:9" x14ac:dyDescent="0.2">
      <c r="B31" s="97">
        <v>29</v>
      </c>
      <c r="C31" s="98" t="s">
        <v>63</v>
      </c>
    </row>
    <row r="32" spans="1:9" x14ac:dyDescent="0.2">
      <c r="A32" s="95" t="s">
        <v>64</v>
      </c>
      <c r="B32" s="97">
        <v>30</v>
      </c>
      <c r="C32" s="98" t="s">
        <v>65</v>
      </c>
    </row>
    <row r="33" spans="1:3" x14ac:dyDescent="0.2">
      <c r="B33" s="97">
        <v>31</v>
      </c>
      <c r="C33" s="98" t="s">
        <v>66</v>
      </c>
    </row>
    <row r="34" spans="1:3" x14ac:dyDescent="0.2">
      <c r="B34" s="97">
        <v>32</v>
      </c>
      <c r="C34" s="98" t="s">
        <v>67</v>
      </c>
    </row>
    <row r="35" spans="1:3" x14ac:dyDescent="0.2">
      <c r="B35" s="97">
        <v>33</v>
      </c>
      <c r="C35" s="98" t="s">
        <v>68</v>
      </c>
    </row>
    <row r="36" spans="1:3" x14ac:dyDescent="0.2">
      <c r="B36" s="97">
        <v>34</v>
      </c>
      <c r="C36" s="98" t="s">
        <v>69</v>
      </c>
    </row>
    <row r="37" spans="1:3" x14ac:dyDescent="0.2">
      <c r="B37" s="97">
        <v>35</v>
      </c>
      <c r="C37" s="98" t="s">
        <v>70</v>
      </c>
    </row>
    <row r="38" spans="1:3" x14ac:dyDescent="0.2">
      <c r="B38" s="97">
        <v>36</v>
      </c>
      <c r="C38" s="98" t="s">
        <v>71</v>
      </c>
    </row>
    <row r="39" spans="1:3" x14ac:dyDescent="0.2">
      <c r="B39" s="97">
        <v>37</v>
      </c>
      <c r="C39" s="98" t="s">
        <v>72</v>
      </c>
    </row>
    <row r="40" spans="1:3" x14ac:dyDescent="0.2">
      <c r="B40" s="97">
        <v>38</v>
      </c>
      <c r="C40" s="98" t="s">
        <v>73</v>
      </c>
    </row>
    <row r="41" spans="1:3" x14ac:dyDescent="0.2">
      <c r="B41" s="97">
        <v>39</v>
      </c>
      <c r="C41" s="98" t="s">
        <v>74</v>
      </c>
    </row>
    <row r="42" spans="1:3" x14ac:dyDescent="0.2">
      <c r="B42" s="97">
        <v>40</v>
      </c>
      <c r="C42" s="98" t="s">
        <v>75</v>
      </c>
    </row>
    <row r="43" spans="1:3" ht="25.5" x14ac:dyDescent="0.2">
      <c r="B43" s="97">
        <v>41</v>
      </c>
      <c r="C43" s="101" t="s">
        <v>76</v>
      </c>
    </row>
    <row r="44" spans="1:3" x14ac:dyDescent="0.2">
      <c r="B44" s="97">
        <v>42</v>
      </c>
      <c r="C44" s="98" t="s">
        <v>77</v>
      </c>
    </row>
    <row r="45" spans="1:3" x14ac:dyDescent="0.2">
      <c r="B45" s="97">
        <v>43</v>
      </c>
      <c r="C45" s="98"/>
    </row>
    <row r="46" spans="1:3" x14ac:dyDescent="0.2">
      <c r="B46" s="97">
        <v>44</v>
      </c>
      <c r="C46" s="98"/>
    </row>
    <row r="47" spans="1:3" x14ac:dyDescent="0.2">
      <c r="B47" s="97">
        <v>45</v>
      </c>
      <c r="C47" s="98"/>
    </row>
    <row r="48" spans="1:3" x14ac:dyDescent="0.2">
      <c r="A48" s="95" t="s">
        <v>78</v>
      </c>
      <c r="B48" s="102"/>
      <c r="C48" s="98" t="s">
        <v>79</v>
      </c>
    </row>
    <row r="49" spans="2:3" x14ac:dyDescent="0.2">
      <c r="B49" s="102"/>
      <c r="C49" s="98" t="s">
        <v>80</v>
      </c>
    </row>
    <row r="50" spans="2:3" x14ac:dyDescent="0.2">
      <c r="B50" s="102"/>
      <c r="C50" s="98" t="s">
        <v>81</v>
      </c>
    </row>
    <row r="51" spans="2:3" x14ac:dyDescent="0.2">
      <c r="B51" s="102"/>
      <c r="C51" s="98" t="s">
        <v>82</v>
      </c>
    </row>
    <row r="52" spans="2:3" x14ac:dyDescent="0.2">
      <c r="B52" s="102"/>
      <c r="C52" s="98" t="s">
        <v>83</v>
      </c>
    </row>
    <row r="53" spans="2:3" x14ac:dyDescent="0.2">
      <c r="B53" s="102"/>
      <c r="C53" s="98"/>
    </row>
    <row r="54" spans="2:3" x14ac:dyDescent="0.2">
      <c r="B54" s="102"/>
      <c r="C54" s="98"/>
    </row>
    <row r="55" spans="2:3" x14ac:dyDescent="0.2">
      <c r="B55" s="102"/>
      <c r="C55" s="98"/>
    </row>
    <row r="56" spans="2:3" x14ac:dyDescent="0.2">
      <c r="B56" s="102"/>
      <c r="C56" s="98"/>
    </row>
    <row r="57" spans="2:3" x14ac:dyDescent="0.2">
      <c r="B57" s="102"/>
      <c r="C57" s="98"/>
    </row>
  </sheetData>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IP21ConfigWorkBook xmlns:xsi="http://www.w3.org/2001/XMLSchema-instance" xmlns:xsd="http://www.w3.org/2001/XMLSchema" xmlns="http://www.aspentech.com/ProcessData/ExcelAddIn/IP21ConfigWorkBook">
  <WorkBookName>RA-tool - V2.xlsx</WorkBookName>
  <MappingTemplateName/>
  <ColumnMaps/>
</IP21ConfigWorkBook>
</file>

<file path=customXml/itemProps1.xml><?xml version="1.0" encoding="utf-8"?>
<ds:datastoreItem xmlns:ds="http://schemas.openxmlformats.org/officeDocument/2006/customXml" ds:itemID="{BF407301-523E-4866-8145-E17F87D8A6A3}">
  <ds:schemaRefs>
    <ds:schemaRef ds:uri="http://www.w3.org/2001/XMLSchema"/>
    <ds:schemaRef ds:uri="http://www.aspentech.com/ProcessData/ExcelAddIn/IP21ConfigWorkBoo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Risk Analysis</vt:lpstr>
      <vt:lpstr>Guidance</vt:lpstr>
      <vt:lpstr>Hazard types</vt:lpstr>
      <vt:lpstr>lists</vt:lpstr>
      <vt:lpstr>Hazardtype</vt:lpstr>
      <vt:lpstr>lists!Probability</vt:lpstr>
      <vt:lpstr>lists!Severity</vt:lpstr>
    </vt:vector>
  </TitlesOfParts>
  <Company>Rhone-Poulenc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inconnu</dc:creator>
  <cp:lastModifiedBy>Ian Macintyre</cp:lastModifiedBy>
  <cp:lastPrinted>2016-10-27T07:59:38Z</cp:lastPrinted>
  <dcterms:created xsi:type="dcterms:W3CDTF">2001-09-21T09:39:42Z</dcterms:created>
  <dcterms:modified xsi:type="dcterms:W3CDTF">2026-03-12T18:38:49Z</dcterms:modified>
</cp:coreProperties>
</file>